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2018" sheetId="1" r:id="rId1"/>
  </sheets>
  <definedNames>
    <definedName name="_xlnm.Print_Titles" localSheetId="0">'Ведомственная структура2018'!$35:$35</definedName>
  </definedNames>
  <calcPr fullCalcOnLoad="1"/>
</workbook>
</file>

<file path=xl/sharedStrings.xml><?xml version="1.0" encoding="utf-8"?>
<sst xmlns="http://schemas.openxmlformats.org/spreadsheetml/2006/main" count="382" uniqueCount="145">
  <si>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</si>
  <si>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</si>
  <si>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</si>
  <si>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</si>
  <si>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Функционирование высшего должностного лица субъекта Российской Федерации и муниципальных образований</t>
  </si>
  <si>
    <t>Благоустройство</t>
  </si>
  <si>
    <t>Общегосударственные вопросы</t>
  </si>
  <si>
    <t>Национальная  экономика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</si>
  <si>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</si>
  <si>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</si>
  <si>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</si>
  <si>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</si>
  <si>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</si>
  <si>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</si>
  <si>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</si>
  <si>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</si>
  <si>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</si>
  <si>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</si>
  <si>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</si>
  <si>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</si>
  <si>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</si>
  <si>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</si>
  <si>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</si>
  <si>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</si>
  <si>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</si>
  <si>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</si>
  <si>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</si>
  <si>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</si>
  <si>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</si>
  <si>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Всего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</si>
  <si>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</si>
  <si>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Функционирование Администрации Южно- Александровского сельсовета Иланского района Красноярского края</t>
  </si>
  <si>
    <t>?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</si>
  <si>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</si>
  <si>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Непрограммные расходы Администрации Южно- Александровского сельсовета Иланского района Красноярского края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</si>
  <si>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Южно-Александровского сельсовета  </t>
  </si>
  <si>
    <t>Непрограмные расходы Администрации Южно-Александровского сельсовета Иланского района Красноярского края</t>
  </si>
  <si>
    <t xml:space="preserve">Непрограммные расходы Администрации Южно- Александровского сельсовета Иланского района Красноярского края </t>
  </si>
  <si>
    <t xml:space="preserve">Непрограммные расходы Администрации  Южно- Александровскогосельсовета Иланского района Красноярского края  </t>
  </si>
  <si>
    <t>Национальная безопасность и правохранительная  деятельность</t>
  </si>
  <si>
    <t>Обеспечение пожарной безопасности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</si>
  <si>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</si>
  <si>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</si>
  <si>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</si>
  <si>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</si>
  <si>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</si>
  <si>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</si>
  <si>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</si>
  <si>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</si>
  <si>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</si>
  <si>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</si>
  <si>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</si>
  <si>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</si>
  <si>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</si>
  <si>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0800</t>
  </si>
  <si>
    <t>9210091220</t>
  </si>
  <si>
    <t>9200000000</t>
  </si>
  <si>
    <t>9210000000</t>
  </si>
  <si>
    <t>9400000000</t>
  </si>
  <si>
    <t>9410000000</t>
  </si>
  <si>
    <t>9410091210</t>
  </si>
  <si>
    <t>9410090820</t>
  </si>
  <si>
    <t>9410075140</t>
  </si>
  <si>
    <t>9410051180</t>
  </si>
  <si>
    <t>0100000000</t>
  </si>
  <si>
    <t>0190090010</t>
  </si>
  <si>
    <t>0190000000</t>
  </si>
  <si>
    <t>0190090020</t>
  </si>
  <si>
    <t>0190090030</t>
  </si>
  <si>
    <t>0190097220</t>
  </si>
  <si>
    <t>(тыс. рублей)</t>
  </si>
  <si>
    <t>Глава Южно-Александровского сельсовета в рамках непрограмных расходов</t>
  </si>
  <si>
    <t>Закупка товаров, работ и услуг для обеспечения  государственных (муниципальных) нужд</t>
  </si>
  <si>
    <t>Основные мероприятия</t>
  </si>
  <si>
    <t>Функционирование Главы Южно-Александровского сельсовета</t>
  </si>
  <si>
    <t>Администрация Южно-Александровского сельсовета  Иланского района Красноярского края</t>
  </si>
  <si>
    <t>Функционирование администрации Южно-Александровского сельсовета Иланского 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</si>
  <si>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</si>
  <si>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</si>
  <si>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 района Красноярского края</t>
  </si>
  <si>
    <t>Функционирование Администрации Южно-Александровского сельсовета Иланского района Красноярского края</t>
  </si>
  <si>
    <t xml:space="preserve"> к  решению Южно-Александровского</t>
  </si>
  <si>
    <t>сельского Совета  депутатов</t>
  </si>
  <si>
    <t>Приложение 6</t>
  </si>
  <si>
    <t>Раздел, подраздел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</si>
  <si>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 Администрации Южно- Александровского сельсовета Иланского района Красноярского края </t>
  </si>
  <si>
    <t>0501</t>
  </si>
  <si>
    <t>Другие вопросы в области национальной экономики</t>
  </si>
  <si>
    <t>0412</t>
  </si>
  <si>
    <t>Ведомственная структура расходов бюджета сельсовета на 2018 год</t>
  </si>
  <si>
    <t>Сумма на 2018 год</t>
  </si>
  <si>
    <t>0190090110</t>
  </si>
  <si>
    <t>от 27.12..2017г. №27-68Р</t>
  </si>
  <si>
    <t>Приложение 4</t>
  </si>
  <si>
    <t>Социальная политтика</t>
  </si>
  <si>
    <t>1000</t>
  </si>
  <si>
    <t>Пенсионное обеспечение</t>
  </si>
  <si>
    <t>1001</t>
  </si>
  <si>
    <t>9000000000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</si>
  <si>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</si>
  <si>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</si>
  <si>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9410091110</t>
  </si>
  <si>
    <t>300</t>
  </si>
  <si>
    <t>Публичное нормативные социальные выплаты гражданам</t>
  </si>
  <si>
    <t>310</t>
  </si>
  <si>
    <t>0190075080</t>
  </si>
  <si>
    <t>0190091020</t>
  </si>
  <si>
    <t>0190074120</t>
  </si>
  <si>
    <t>0190090080</t>
  </si>
  <si>
    <t>Муниципальная  программа "Реализация мероприятий в сфере благоустройства на территории Южно-Александровского сельсовета"</t>
  </si>
  <si>
    <t>от 09 .02.2018г. №28-69Р</t>
  </si>
  <si>
    <t>9210010470</t>
  </si>
  <si>
    <t>9410010470</t>
  </si>
  <si>
    <t>от16.05. 2018г. №32-80Р</t>
  </si>
  <si>
    <t>0190090000</t>
  </si>
  <si>
    <t>Обеспечение и предупреждение первичных мер  пожарной безопасности на территории сельсовета в рамках основных мероприятий муниципальной программы "Реализация мероприятия в сфере благоустройства территории Южно-Александровского сельсовета Иланского района Красноярского края"</t>
  </si>
  <si>
    <t xml:space="preserve">Муниципальная  программа "Реализация мероприятий в сфере благоустройства территории Южно-Александровского  сельсовета Иланского района Красноярского края" </t>
  </si>
  <si>
    <t>Содержание улично-дорожной сети в рамках основных мероприятий муниципальная программы "Реализация мероприятий в сфере благоустройства территории Южно-Александровского сельсовета  Иланского района  Красноярского края"</t>
  </si>
  <si>
    <t xml:space="preserve"> Софинансирование  на содержание  автомобильных дорог общего пользования  местного значения "Реализация мероприятий в сфере благоустройства территории Южно-Александровского сельсовета  Иланского района  Красноярского края"</t>
  </si>
  <si>
    <t>0200000000</t>
  </si>
  <si>
    <t>0290000000</t>
  </si>
  <si>
    <t>Муниципальная программа "Противодействие экстремизму и профилактика терроризма на территории Южно-Александровского сельсоветаИланского района  Красноярского края "</t>
  </si>
  <si>
    <t>Противодействие экстремистской и террористической деятельности и защите населения  в рамках основных мероприятий муниципальной программы "Противодействие экстремизму и профилактика терроризма на территории Южно-Александровского сельсовета Иланского района  Красноярского края »</t>
  </si>
  <si>
    <t>0290093670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</si>
  <si>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 Красноярского края" </t>
  </si>
  <si>
    <t xml:space="preserve">Реализация мероприятий по содержанию освещения улиц, проездов в рамках основных мероприятий муниципальной программы "Реализация мероприятий в сфере благоустройства на  территории Южно-Александровского сельсовета Иланского района Красноярского края" </t>
  </si>
  <si>
    <t>Реализация мероприятий по утилизации бытовых отходов на территории Южно-Александровского сельсовета за счет передаваемых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(за счет переданных полномочий)</t>
  </si>
  <si>
    <t>Коммунальные услуги не жилых помещений многоквартирных домов в рамках программы "Реализация мероприятий в сфере благоустройства на территории Южно-Александровского сельсовета Иланского района  Красноярского края "</t>
  </si>
  <si>
    <t>9410010210</t>
  </si>
  <si>
    <t>Приложение2</t>
  </si>
  <si>
    <t>Обеспечение и предупреждение первичных мер  пожарной безопасности в рамках основных мероприятий муниципальной программы "Реализация мероприятий в сфере благоустройства территории Южно-Александровского сельсовета  Иланского района  Красноярского края"</t>
  </si>
  <si>
    <t xml:space="preserve"> Софинансирование на  обеспечение и предупреждения первичных мер  пожарной безопасности в рамках основных мероприятий муниципальной программы "Реализация мероприятий в сфере благоустройства территории Южно-Александровского сельсовета  Иланского района  Красноярского края"</t>
  </si>
  <si>
    <t>Содержание  автомобильных дорог общего пользования  местного значения в рамках основных мероприятий муниципальной программы  "Реализация мероприятий в сфере благоустройства территории Южно-Александровского сельсовета  Иланского района  Красноярского края"</t>
  </si>
  <si>
    <t>от 31.08. 2018г. № 34-84 Р</t>
  </si>
  <si>
    <t>Приложение4</t>
  </si>
  <si>
    <t>9210010400</t>
  </si>
  <si>
    <t>Региональные выплаты на повышение размеров зарплаты труда работников бюджетной сферы Красноярского края с 1 января 2018 года на 4 процента рамках непрограммных расходов Главы Южно-Александровского сельсовета</t>
  </si>
  <si>
    <t>Частичное финансирование (возмещение) расходов  на повышение размеров оплаты труда отдельным категориям работников в рамках непрограммных расходов Главы Южно-Александровского сельсовета</t>
  </si>
  <si>
    <t>Региональные выплаты на повышение размеров зарплаты труда работников бюджетной сферы Красноярского края с 1 января 2018 года на 4 процента рамках непрограммных расходов Администрации Южно-Александровского сельсовета  Иланского района Красноярского края</t>
  </si>
  <si>
    <t>Региональные выплаты и выплаты обеспечивающие уровень  заработной платы  работникам  бюджетной сферы не ниже минимальной оплаты труда в рамках непрограммных расходов Администрации Южно-Александровского сельсовета  Иланского района Красноярского края</t>
  </si>
  <si>
    <t>9410010400</t>
  </si>
  <si>
    <t>Частичное финансирование (возмещение) расходов  на повышение размеров оплаты труда отдельным категориям работников в рамках непрограммных расходовАдминистрации Южно-Александровского сельсовета Иланского района Красноярского края</t>
  </si>
  <si>
    <t>от 23.11.2018г. №35-90Р</t>
  </si>
  <si>
    <t>*</t>
  </si>
  <si>
    <t>от 21.12.2018г. №36-94Р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</si>
</sst>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4" fontId="9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 applyProtection="1">
      <alignment horizontal="left" wrapText="1"/>
      <protection locked="0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 wrapText="1"/>
    </xf>
    <xf numFmtId="173" fontId="6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42" applyFont="1" applyFill="1" applyBorder="1" applyAlignment="1" applyProtection="1">
      <alignment horizontal="center" vertical="top" wrapText="1"/>
      <protection/>
    </xf>
    <xf numFmtId="0" fontId="4" fillId="0" borderId="16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5"/>
  <sheetViews>
    <sheetView tabSelected="1" zoomScale="120" zoomScaleNormal="120" zoomScalePageLayoutView="0" workbookViewId="0" topLeftCell="B131">
      <selection activeCell="K128" sqref="K128"/>
    </sheetView>
  </sheetViews>
  <sheetFormatPr defaultColWidth="9.140625" defaultRowHeight="12.75"/>
  <cols>
    <col min="1" max="1" width="9.140625" style="25" hidden="1" customWidth="1"/>
    <col min="2" max="2" width="4.57421875" style="36" customWidth="1"/>
    <col min="3" max="3" width="6.00390625" style="25" customWidth="1"/>
    <col min="4" max="4" width="39.8515625" style="25" customWidth="1"/>
    <col min="5" max="5" width="4.421875" style="37" customWidth="1"/>
    <col min="6" max="6" width="3.421875" style="37" customWidth="1"/>
    <col min="7" max="7" width="5.57421875" style="37" customWidth="1"/>
    <col min="8" max="8" width="5.140625" style="37" customWidth="1"/>
    <col min="9" max="9" width="2.421875" style="37" customWidth="1"/>
    <col min="10" max="10" width="8.8515625" style="37" customWidth="1"/>
    <col min="11" max="11" width="9.140625" style="27" customWidth="1"/>
    <col min="12" max="13" width="9.140625" style="24" customWidth="1"/>
    <col min="14" max="14" width="10.57421875" style="24" customWidth="1"/>
    <col min="15" max="16384" width="9.140625" style="25" customWidth="1"/>
  </cols>
  <sheetData>
    <row r="1" spans="8:11" ht="12.75">
      <c r="H1" s="42"/>
      <c r="I1" s="42"/>
      <c r="J1" s="42"/>
      <c r="K1" s="43" t="s">
        <v>134</v>
      </c>
    </row>
    <row r="2" spans="8:11" ht="12.75">
      <c r="H2" s="45"/>
      <c r="I2" s="45"/>
      <c r="J2" s="45"/>
      <c r="K2" s="43" t="s">
        <v>81</v>
      </c>
    </row>
    <row r="3" spans="8:11" ht="12.75">
      <c r="H3" s="42"/>
      <c r="I3" s="42"/>
      <c r="J3" s="42"/>
      <c r="K3" s="43" t="s">
        <v>82</v>
      </c>
    </row>
    <row r="4" spans="8:11" ht="12.75">
      <c r="H4" s="42"/>
      <c r="I4" s="42"/>
      <c r="J4" s="42"/>
      <c r="K4" s="43" t="s">
        <v>144</v>
      </c>
    </row>
    <row r="6" spans="8:11" ht="12.75">
      <c r="H6" s="42"/>
      <c r="I6" s="42"/>
      <c r="J6" s="42"/>
      <c r="K6" s="43" t="s">
        <v>134</v>
      </c>
    </row>
    <row r="7" spans="8:11" ht="12.75">
      <c r="H7" s="45"/>
      <c r="I7" s="45"/>
      <c r="J7" s="45"/>
      <c r="K7" s="43" t="s">
        <v>81</v>
      </c>
    </row>
    <row r="8" spans="8:11" ht="12.75">
      <c r="H8" s="42"/>
      <c r="I8" s="42"/>
      <c r="J8" s="42"/>
      <c r="K8" s="43" t="s">
        <v>82</v>
      </c>
    </row>
    <row r="9" spans="8:11" ht="12.75">
      <c r="H9" s="42"/>
      <c r="I9" s="42"/>
      <c r="J9" s="42"/>
      <c r="K9" s="43" t="s">
        <v>142</v>
      </c>
    </row>
    <row r="11" spans="8:11" ht="12.75">
      <c r="H11" s="42"/>
      <c r="I11" s="42"/>
      <c r="J11" s="42"/>
      <c r="K11" s="43" t="s">
        <v>129</v>
      </c>
    </row>
    <row r="12" spans="8:11" ht="12.75">
      <c r="H12" s="45"/>
      <c r="I12" s="45"/>
      <c r="J12" s="45"/>
      <c r="K12" s="43" t="s">
        <v>81</v>
      </c>
    </row>
    <row r="13" spans="8:11" ht="12.75">
      <c r="H13" s="42"/>
      <c r="I13" s="42"/>
      <c r="J13" s="42"/>
      <c r="K13" s="43" t="s">
        <v>82</v>
      </c>
    </row>
    <row r="14" spans="8:11" ht="12.75">
      <c r="H14" s="42"/>
      <c r="I14" s="42"/>
      <c r="J14" s="42"/>
      <c r="K14" s="43" t="s">
        <v>133</v>
      </c>
    </row>
    <row r="15" spans="8:11" ht="21" customHeight="1">
      <c r="H15" s="42"/>
      <c r="I15" s="42"/>
      <c r="J15" s="42"/>
      <c r="K15" s="43" t="s">
        <v>129</v>
      </c>
    </row>
    <row r="16" spans="8:11" ht="12.75">
      <c r="H16" s="45"/>
      <c r="I16" s="45"/>
      <c r="J16" s="45"/>
      <c r="K16" s="43" t="s">
        <v>81</v>
      </c>
    </row>
    <row r="17" spans="8:11" ht="12.75">
      <c r="H17" s="42"/>
      <c r="I17" s="42"/>
      <c r="J17" s="42"/>
      <c r="K17" s="43" t="s">
        <v>82</v>
      </c>
    </row>
    <row r="18" spans="8:11" ht="12.75">
      <c r="H18" s="42"/>
      <c r="I18" s="42"/>
      <c r="J18" s="42"/>
      <c r="K18" s="43" t="s">
        <v>113</v>
      </c>
    </row>
    <row r="20" spans="8:11" ht="12.75">
      <c r="H20" s="42"/>
      <c r="I20" s="42"/>
      <c r="J20" s="42"/>
      <c r="K20" s="43" t="s">
        <v>93</v>
      </c>
    </row>
    <row r="21" spans="8:11" ht="12.75">
      <c r="H21" s="45"/>
      <c r="I21" s="45"/>
      <c r="J21" s="45"/>
      <c r="K21" s="43" t="s">
        <v>81</v>
      </c>
    </row>
    <row r="22" spans="8:11" ht="12.75">
      <c r="H22" s="42"/>
      <c r="I22" s="42"/>
      <c r="J22" s="42"/>
      <c r="K22" s="43" t="s">
        <v>82</v>
      </c>
    </row>
    <row r="23" spans="8:11" ht="12.75">
      <c r="H23" s="42"/>
      <c r="I23" s="42"/>
      <c r="J23" s="42"/>
      <c r="K23" s="43" t="s">
        <v>110</v>
      </c>
    </row>
    <row r="24" spans="2:14" s="44" customFormat="1" ht="14.25" customHeight="1">
      <c r="B24" s="42"/>
      <c r="C24" s="42"/>
      <c r="D24" s="42"/>
      <c r="E24" s="42"/>
      <c r="F24" s="42"/>
      <c r="G24" s="42"/>
      <c r="H24" s="42"/>
      <c r="I24" s="42"/>
      <c r="J24" s="42"/>
      <c r="K24" s="43" t="s">
        <v>83</v>
      </c>
      <c r="L24" s="16"/>
      <c r="M24" s="16"/>
      <c r="N24" s="16"/>
    </row>
    <row r="25" spans="2:14" s="44" customFormat="1" ht="11.25" customHeight="1">
      <c r="B25" s="45"/>
      <c r="C25" s="45"/>
      <c r="D25" s="45"/>
      <c r="E25" s="45"/>
      <c r="F25" s="45"/>
      <c r="G25" s="45"/>
      <c r="H25" s="45"/>
      <c r="I25" s="45"/>
      <c r="J25" s="45"/>
      <c r="K25" s="43" t="s">
        <v>81</v>
      </c>
      <c r="L25" s="16"/>
      <c r="M25" s="16"/>
      <c r="N25" s="16"/>
    </row>
    <row r="26" spans="2:14" s="44" customFormat="1" ht="12" customHeight="1">
      <c r="B26" s="17"/>
      <c r="C26" s="16"/>
      <c r="D26" s="46"/>
      <c r="E26" s="42"/>
      <c r="F26" s="42"/>
      <c r="G26" s="42"/>
      <c r="H26" s="42"/>
      <c r="I26" s="42"/>
      <c r="J26" s="42"/>
      <c r="K26" s="43" t="s">
        <v>82</v>
      </c>
      <c r="L26" s="16"/>
      <c r="M26" s="16"/>
      <c r="N26" s="16"/>
    </row>
    <row r="27" spans="2:14" s="44" customFormat="1" ht="12" customHeight="1">
      <c r="B27" s="17"/>
      <c r="C27" s="16"/>
      <c r="D27" s="46"/>
      <c r="E27" s="17"/>
      <c r="F27" s="17"/>
      <c r="G27" s="42"/>
      <c r="H27" s="42"/>
      <c r="I27" s="42"/>
      <c r="J27" s="42"/>
      <c r="K27" s="43" t="s">
        <v>92</v>
      </c>
      <c r="L27" s="16"/>
      <c r="M27" s="16"/>
      <c r="N27" s="16"/>
    </row>
    <row r="28" spans="2:11" ht="26.25" customHeight="1">
      <c r="B28" s="64" t="s">
        <v>89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2:11" ht="12" customHeight="1">
      <c r="B29" s="39"/>
      <c r="C29" s="23"/>
      <c r="D29" s="23"/>
      <c r="E29" s="23"/>
      <c r="F29" s="23"/>
      <c r="G29" s="23"/>
      <c r="H29" s="23"/>
      <c r="I29" s="23"/>
      <c r="J29" s="23"/>
      <c r="K29" s="23"/>
    </row>
    <row r="30" spans="2:11" ht="12.75">
      <c r="B30" s="26"/>
      <c r="C30" s="27"/>
      <c r="D30" s="28"/>
      <c r="E30" s="27"/>
      <c r="F30" s="27"/>
      <c r="G30" s="27"/>
      <c r="H30" s="27"/>
      <c r="I30" s="27"/>
      <c r="J30" s="27"/>
      <c r="K30" s="27" t="s">
        <v>70</v>
      </c>
    </row>
    <row r="31" spans="2:12" ht="9.75" customHeight="1">
      <c r="B31" s="65" t="s">
        <v>13</v>
      </c>
      <c r="C31" s="69" t="s">
        <v>14</v>
      </c>
      <c r="D31" s="68" t="s">
        <v>12</v>
      </c>
      <c r="E31" s="72" t="s">
        <v>84</v>
      </c>
      <c r="F31" s="73"/>
      <c r="G31" s="68" t="s">
        <v>0</v>
      </c>
      <c r="H31" s="68"/>
      <c r="I31" s="68"/>
      <c r="J31" s="68" t="s">
        <v>1</v>
      </c>
      <c r="K31" s="68" t="s">
        <v>90</v>
      </c>
      <c r="L31" s="27"/>
    </row>
    <row r="32" spans="2:12" ht="12.75" customHeight="1">
      <c r="B32" s="66"/>
      <c r="C32" s="70"/>
      <c r="D32" s="68"/>
      <c r="E32" s="74"/>
      <c r="F32" s="75"/>
      <c r="G32" s="68"/>
      <c r="H32" s="68"/>
      <c r="I32" s="68"/>
      <c r="J32" s="68"/>
      <c r="K32" s="68"/>
      <c r="L32" s="27"/>
    </row>
    <row r="33" spans="2:12" ht="12.75" customHeight="1">
      <c r="B33" s="66"/>
      <c r="C33" s="70"/>
      <c r="D33" s="68"/>
      <c r="E33" s="74"/>
      <c r="F33" s="75"/>
      <c r="G33" s="68"/>
      <c r="H33" s="68"/>
      <c r="I33" s="68"/>
      <c r="J33" s="68"/>
      <c r="K33" s="68"/>
      <c r="L33" s="27"/>
    </row>
    <row r="34" spans="2:12" ht="10.5" customHeight="1" hidden="1">
      <c r="B34" s="67"/>
      <c r="C34" s="71"/>
      <c r="D34" s="68"/>
      <c r="E34" s="38"/>
      <c r="F34" s="38"/>
      <c r="G34" s="68"/>
      <c r="H34" s="68"/>
      <c r="I34" s="68"/>
      <c r="J34" s="68"/>
      <c r="K34" s="68"/>
      <c r="L34" s="27"/>
    </row>
    <row r="35" spans="2:12" ht="10.5" customHeight="1">
      <c r="B35" s="29">
        <v>1</v>
      </c>
      <c r="C35" s="30">
        <v>2</v>
      </c>
      <c r="D35" s="30">
        <v>3</v>
      </c>
      <c r="E35" s="59">
        <v>4</v>
      </c>
      <c r="F35" s="60"/>
      <c r="G35" s="59">
        <v>5</v>
      </c>
      <c r="H35" s="61"/>
      <c r="I35" s="60"/>
      <c r="J35" s="29">
        <v>6</v>
      </c>
      <c r="K35" s="29">
        <v>7</v>
      </c>
      <c r="L35" s="27"/>
    </row>
    <row r="36" spans="2:12" ht="27" customHeight="1">
      <c r="B36" s="1">
        <v>1</v>
      </c>
      <c r="C36" s="2">
        <v>18</v>
      </c>
      <c r="D36" s="3" t="s">
        <v>75</v>
      </c>
      <c r="E36" s="62"/>
      <c r="F36" s="63"/>
      <c r="G36" s="54"/>
      <c r="H36" s="55"/>
      <c r="I36" s="56"/>
      <c r="J36" s="18"/>
      <c r="K36" s="41">
        <f>K37+K81+K90+K103+K122+K135+K136+K116</f>
        <v>4210.7</v>
      </c>
      <c r="L36" s="27"/>
    </row>
    <row r="37" spans="2:13" ht="12.75">
      <c r="B37" s="1">
        <v>2</v>
      </c>
      <c r="C37" s="2">
        <v>18</v>
      </c>
      <c r="D37" s="11" t="s">
        <v>6</v>
      </c>
      <c r="E37" s="54" t="s">
        <v>41</v>
      </c>
      <c r="F37" s="56"/>
      <c r="G37" s="54"/>
      <c r="H37" s="55"/>
      <c r="I37" s="56"/>
      <c r="J37" s="4"/>
      <c r="K37" s="5">
        <f>K38+K50+K69+K75</f>
        <v>3083.1999999999994</v>
      </c>
      <c r="L37" s="31"/>
      <c r="M37" s="27"/>
    </row>
    <row r="38" spans="2:13" ht="37.5" customHeight="1">
      <c r="B38" s="1">
        <v>3</v>
      </c>
      <c r="C38" s="2">
        <v>18</v>
      </c>
      <c r="D38" s="11" t="s">
        <v>4</v>
      </c>
      <c r="E38" s="54" t="s">
        <v>42</v>
      </c>
      <c r="F38" s="56"/>
      <c r="G38" s="54"/>
      <c r="H38" s="55"/>
      <c r="I38" s="56"/>
      <c r="J38" s="4"/>
      <c r="K38" s="5">
        <f>K39</f>
        <v>648</v>
      </c>
      <c r="L38" s="31"/>
      <c r="M38" s="27"/>
    </row>
    <row r="39" spans="2:13" ht="24">
      <c r="B39" s="1">
        <v>4</v>
      </c>
      <c r="C39" s="6">
        <v>18</v>
      </c>
      <c r="D39" s="7" t="s">
        <v>71</v>
      </c>
      <c r="E39" s="51" t="s">
        <v>42</v>
      </c>
      <c r="F39" s="56"/>
      <c r="G39" s="51" t="s">
        <v>56</v>
      </c>
      <c r="H39" s="52"/>
      <c r="I39" s="53"/>
      <c r="J39" s="8"/>
      <c r="K39" s="9">
        <f>K40</f>
        <v>648</v>
      </c>
      <c r="L39" s="31"/>
      <c r="M39" s="27"/>
    </row>
    <row r="40" spans="2:13" ht="24">
      <c r="B40" s="1">
        <v>5</v>
      </c>
      <c r="C40" s="6">
        <v>18</v>
      </c>
      <c r="D40" s="7" t="s">
        <v>74</v>
      </c>
      <c r="E40" s="51" t="s">
        <v>42</v>
      </c>
      <c r="F40" s="56"/>
      <c r="G40" s="51" t="s">
        <v>57</v>
      </c>
      <c r="H40" s="52"/>
      <c r="I40" s="53"/>
      <c r="J40" s="8"/>
      <c r="K40" s="9">
        <f>K41+K44+K47</f>
        <v>648</v>
      </c>
      <c r="L40" s="31"/>
      <c r="M40" s="27"/>
    </row>
    <row r="41" spans="2:13" ht="48" customHeight="1">
      <c r="B41" s="1">
        <v>6</v>
      </c>
      <c r="C41" s="6">
        <v>18</v>
      </c>
      <c r="D41" s="7" t="s">
        <v>35</v>
      </c>
      <c r="E41" s="51" t="s">
        <v>42</v>
      </c>
      <c r="F41" s="56"/>
      <c r="G41" s="51" t="s">
        <v>55</v>
      </c>
      <c r="H41" s="52"/>
      <c r="I41" s="53"/>
      <c r="J41" s="8"/>
      <c r="K41" s="9">
        <f>K42</f>
        <v>584</v>
      </c>
      <c r="L41" s="31"/>
      <c r="M41" s="27"/>
    </row>
    <row r="42" spans="2:13" ht="63" customHeight="1">
      <c r="B42" s="1">
        <v>7</v>
      </c>
      <c r="C42" s="6">
        <v>18</v>
      </c>
      <c r="D42" s="10" t="s">
        <v>15</v>
      </c>
      <c r="E42" s="51" t="s">
        <v>42</v>
      </c>
      <c r="F42" s="56"/>
      <c r="G42" s="51" t="s">
        <v>55</v>
      </c>
      <c r="H42" s="52"/>
      <c r="I42" s="53"/>
      <c r="J42" s="8" t="s">
        <v>16</v>
      </c>
      <c r="K42" s="9">
        <f>K43</f>
        <v>584</v>
      </c>
      <c r="L42" s="27"/>
      <c r="M42" s="27"/>
    </row>
    <row r="43" spans="2:13" ht="27" customHeight="1">
      <c r="B43" s="1">
        <v>8</v>
      </c>
      <c r="C43" s="6">
        <v>18</v>
      </c>
      <c r="D43" s="10" t="s">
        <v>17</v>
      </c>
      <c r="E43" s="51" t="s">
        <v>42</v>
      </c>
      <c r="F43" s="56"/>
      <c r="G43" s="51" t="s">
        <v>55</v>
      </c>
      <c r="H43" s="52"/>
      <c r="I43" s="53"/>
      <c r="J43" s="8" t="s">
        <v>18</v>
      </c>
      <c r="K43" s="9">
        <v>584</v>
      </c>
      <c r="L43" s="27"/>
      <c r="M43" s="27"/>
    </row>
    <row r="44" spans="2:13" ht="63" customHeight="1">
      <c r="B44" s="1">
        <v>9</v>
      </c>
      <c r="C44" s="6">
        <v>18</v>
      </c>
      <c r="D44" s="50" t="s">
        <v>136</v>
      </c>
      <c r="E44" s="51" t="s">
        <v>42</v>
      </c>
      <c r="F44" s="56"/>
      <c r="G44" s="51" t="s">
        <v>111</v>
      </c>
      <c r="H44" s="52"/>
      <c r="I44" s="53"/>
      <c r="J44" s="8"/>
      <c r="K44" s="9">
        <v>23.4</v>
      </c>
      <c r="L44" s="27"/>
      <c r="M44" s="27"/>
    </row>
    <row r="45" spans="2:13" ht="64.5" customHeight="1">
      <c r="B45" s="1">
        <v>10</v>
      </c>
      <c r="C45" s="6">
        <v>18</v>
      </c>
      <c r="D45" s="10" t="s">
        <v>15</v>
      </c>
      <c r="E45" s="51" t="s">
        <v>42</v>
      </c>
      <c r="F45" s="56"/>
      <c r="G45" s="51" t="s">
        <v>111</v>
      </c>
      <c r="H45" s="52"/>
      <c r="I45" s="53"/>
      <c r="J45" s="8" t="s">
        <v>16</v>
      </c>
      <c r="K45" s="9">
        <v>23.4</v>
      </c>
      <c r="L45" s="27"/>
      <c r="M45" s="27"/>
    </row>
    <row r="46" spans="2:13" ht="27" customHeight="1">
      <c r="B46" s="1">
        <v>11</v>
      </c>
      <c r="C46" s="6">
        <v>18</v>
      </c>
      <c r="D46" s="10" t="s">
        <v>17</v>
      </c>
      <c r="E46" s="51" t="s">
        <v>42</v>
      </c>
      <c r="F46" s="56"/>
      <c r="G46" s="51" t="s">
        <v>111</v>
      </c>
      <c r="H46" s="52"/>
      <c r="I46" s="53"/>
      <c r="J46" s="8" t="s">
        <v>18</v>
      </c>
      <c r="K46" s="9">
        <v>23.4</v>
      </c>
      <c r="L46" s="27"/>
      <c r="M46" s="27"/>
    </row>
    <row r="47" spans="2:13" ht="51.75" customHeight="1">
      <c r="B47" s="1">
        <v>12</v>
      </c>
      <c r="C47" s="6">
        <v>18</v>
      </c>
      <c r="D47" s="10" t="s">
        <v>137</v>
      </c>
      <c r="E47" s="51" t="s">
        <v>42</v>
      </c>
      <c r="F47" s="56"/>
      <c r="G47" s="51" t="s">
        <v>135</v>
      </c>
      <c r="H47" s="52"/>
      <c r="I47" s="53"/>
      <c r="J47" s="8"/>
      <c r="K47" s="9">
        <f>K48</f>
        <v>40.6</v>
      </c>
      <c r="L47" s="27"/>
      <c r="M47" s="27"/>
    </row>
    <row r="48" spans="2:13" ht="58.5" customHeight="1">
      <c r="B48" s="1">
        <v>13</v>
      </c>
      <c r="C48" s="6">
        <v>18</v>
      </c>
      <c r="D48" s="10" t="s">
        <v>15</v>
      </c>
      <c r="E48" s="51" t="s">
        <v>42</v>
      </c>
      <c r="F48" s="56"/>
      <c r="G48" s="51" t="s">
        <v>135</v>
      </c>
      <c r="H48" s="52"/>
      <c r="I48" s="53"/>
      <c r="J48" s="8" t="s">
        <v>16</v>
      </c>
      <c r="K48" s="9">
        <f>K49</f>
        <v>40.6</v>
      </c>
      <c r="L48" s="27"/>
      <c r="M48" s="27"/>
    </row>
    <row r="49" spans="2:13" ht="27" customHeight="1">
      <c r="B49" s="1">
        <v>14</v>
      </c>
      <c r="C49" s="6">
        <v>18</v>
      </c>
      <c r="D49" s="10" t="s">
        <v>17</v>
      </c>
      <c r="E49" s="51" t="s">
        <v>42</v>
      </c>
      <c r="F49" s="56"/>
      <c r="G49" s="51" t="s">
        <v>135</v>
      </c>
      <c r="H49" s="52"/>
      <c r="I49" s="53"/>
      <c r="J49" s="8" t="s">
        <v>18</v>
      </c>
      <c r="K49" s="9">
        <v>40.6</v>
      </c>
      <c r="L49" s="27"/>
      <c r="M49" s="27"/>
    </row>
    <row r="50" spans="2:14" s="34" customFormat="1" ht="38.25" customHeight="1">
      <c r="B50" s="1">
        <v>15</v>
      </c>
      <c r="C50" s="2">
        <v>18</v>
      </c>
      <c r="D50" s="21" t="s">
        <v>33</v>
      </c>
      <c r="E50" s="54" t="s">
        <v>43</v>
      </c>
      <c r="F50" s="56"/>
      <c r="G50" s="54"/>
      <c r="H50" s="55"/>
      <c r="I50" s="56"/>
      <c r="J50" s="4"/>
      <c r="K50" s="41">
        <f>K51</f>
        <v>2431.4999999999995</v>
      </c>
      <c r="L50" s="32" t="s">
        <v>143</v>
      </c>
      <c r="M50" s="32"/>
      <c r="N50" s="33"/>
    </row>
    <row r="51" spans="2:13" ht="39" customHeight="1">
      <c r="B51" s="1">
        <v>16</v>
      </c>
      <c r="C51" s="6">
        <v>18</v>
      </c>
      <c r="D51" s="7" t="s">
        <v>36</v>
      </c>
      <c r="E51" s="51" t="s">
        <v>43</v>
      </c>
      <c r="F51" s="56"/>
      <c r="G51" s="51" t="s">
        <v>58</v>
      </c>
      <c r="H51" s="52"/>
      <c r="I51" s="53"/>
      <c r="J51" s="8"/>
      <c r="K51" s="47">
        <f>K52</f>
        <v>2431.4999999999995</v>
      </c>
      <c r="L51" s="27"/>
      <c r="M51" s="27"/>
    </row>
    <row r="52" spans="2:14" ht="37.5" customHeight="1">
      <c r="B52" s="1">
        <v>17</v>
      </c>
      <c r="C52" s="6">
        <v>18</v>
      </c>
      <c r="D52" s="7" t="s">
        <v>31</v>
      </c>
      <c r="E52" s="51" t="s">
        <v>43</v>
      </c>
      <c r="F52" s="56"/>
      <c r="G52" s="51" t="s">
        <v>59</v>
      </c>
      <c r="H52" s="52"/>
      <c r="I52" s="53"/>
      <c r="J52" s="8"/>
      <c r="K52" s="47">
        <f>K53+K60+K63+K66</f>
        <v>2431.4999999999995</v>
      </c>
      <c r="M52" s="27"/>
      <c r="N52" s="27"/>
    </row>
    <row r="53" spans="2:13" ht="65.25" customHeight="1">
      <c r="B53" s="1">
        <v>18</v>
      </c>
      <c r="C53" s="6">
        <v>18</v>
      </c>
      <c r="D53" s="13" t="s">
        <v>30</v>
      </c>
      <c r="E53" s="51" t="s">
        <v>43</v>
      </c>
      <c r="F53" s="56"/>
      <c r="G53" s="51" t="s">
        <v>60</v>
      </c>
      <c r="H53" s="52"/>
      <c r="I53" s="53"/>
      <c r="J53" s="8"/>
      <c r="K53" s="47">
        <f>K54+K56+K58</f>
        <v>2197.3999999999996</v>
      </c>
      <c r="L53" s="27"/>
      <c r="M53" s="27"/>
    </row>
    <row r="54" spans="2:13" ht="59.25" customHeight="1">
      <c r="B54" s="1">
        <v>19</v>
      </c>
      <c r="C54" s="6">
        <v>18</v>
      </c>
      <c r="D54" s="10" t="s">
        <v>15</v>
      </c>
      <c r="E54" s="51" t="s">
        <v>43</v>
      </c>
      <c r="F54" s="56"/>
      <c r="G54" s="51" t="s">
        <v>60</v>
      </c>
      <c r="H54" s="52"/>
      <c r="I54" s="53"/>
      <c r="J54" s="8" t="s">
        <v>16</v>
      </c>
      <c r="K54" s="47">
        <f>K55</f>
        <v>1686.6</v>
      </c>
      <c r="L54" s="27"/>
      <c r="M54" s="27"/>
    </row>
    <row r="55" spans="2:13" ht="24.75" customHeight="1">
      <c r="B55" s="1">
        <v>20</v>
      </c>
      <c r="C55" s="6">
        <v>18</v>
      </c>
      <c r="D55" s="10" t="s">
        <v>17</v>
      </c>
      <c r="E55" s="51" t="s">
        <v>43</v>
      </c>
      <c r="F55" s="56"/>
      <c r="G55" s="51" t="s">
        <v>60</v>
      </c>
      <c r="H55" s="52"/>
      <c r="I55" s="53"/>
      <c r="J55" s="8" t="s">
        <v>18</v>
      </c>
      <c r="K55" s="47">
        <v>1686.6</v>
      </c>
      <c r="L55" s="27"/>
      <c r="M55" s="27"/>
    </row>
    <row r="56" spans="2:13" ht="24.75" customHeight="1">
      <c r="B56" s="1">
        <v>21</v>
      </c>
      <c r="C56" s="6">
        <v>18</v>
      </c>
      <c r="D56" s="10" t="s">
        <v>72</v>
      </c>
      <c r="E56" s="51" t="s">
        <v>43</v>
      </c>
      <c r="F56" s="56"/>
      <c r="G56" s="51" t="s">
        <v>60</v>
      </c>
      <c r="H56" s="52"/>
      <c r="I56" s="53"/>
      <c r="J56" s="8" t="s">
        <v>22</v>
      </c>
      <c r="K56" s="9">
        <f>K57</f>
        <v>492.2</v>
      </c>
      <c r="L56" s="27"/>
      <c r="M56" s="27"/>
    </row>
    <row r="57" spans="2:13" ht="24.75" customHeight="1">
      <c r="B57" s="1">
        <v>22</v>
      </c>
      <c r="C57" s="6">
        <v>18</v>
      </c>
      <c r="D57" s="10" t="s">
        <v>19</v>
      </c>
      <c r="E57" s="51" t="s">
        <v>43</v>
      </c>
      <c r="F57" s="56"/>
      <c r="G57" s="51" t="s">
        <v>60</v>
      </c>
      <c r="H57" s="52"/>
      <c r="I57" s="53"/>
      <c r="J57" s="8" t="s">
        <v>23</v>
      </c>
      <c r="K57" s="9">
        <v>492.2</v>
      </c>
      <c r="L57" s="27"/>
      <c r="M57" s="27"/>
    </row>
    <row r="58" spans="2:13" ht="24.75" customHeight="1">
      <c r="B58" s="1">
        <v>23</v>
      </c>
      <c r="C58" s="6">
        <v>18</v>
      </c>
      <c r="D58" s="10" t="s">
        <v>20</v>
      </c>
      <c r="E58" s="51" t="s">
        <v>43</v>
      </c>
      <c r="F58" s="56"/>
      <c r="G58" s="51" t="s">
        <v>60</v>
      </c>
      <c r="H58" s="52"/>
      <c r="I58" s="53"/>
      <c r="J58" s="8" t="s">
        <v>24</v>
      </c>
      <c r="K58" s="9">
        <f>K59</f>
        <v>18.6</v>
      </c>
      <c r="L58" s="27"/>
      <c r="M58" s="27"/>
    </row>
    <row r="59" spans="2:13" ht="24.75" customHeight="1">
      <c r="B59" s="1">
        <v>24</v>
      </c>
      <c r="C59" s="6">
        <v>18</v>
      </c>
      <c r="D59" s="10" t="s">
        <v>21</v>
      </c>
      <c r="E59" s="51" t="s">
        <v>43</v>
      </c>
      <c r="F59" s="56"/>
      <c r="G59" s="51" t="s">
        <v>60</v>
      </c>
      <c r="H59" s="52"/>
      <c r="I59" s="53"/>
      <c r="J59" s="8" t="s">
        <v>25</v>
      </c>
      <c r="K59" s="9">
        <v>18.6</v>
      </c>
      <c r="L59" s="27"/>
      <c r="M59" s="27"/>
    </row>
    <row r="60" spans="2:13" ht="74.25" customHeight="1">
      <c r="B60" s="1">
        <v>25</v>
      </c>
      <c r="C60" s="6">
        <v>18</v>
      </c>
      <c r="D60" s="50" t="s">
        <v>138</v>
      </c>
      <c r="E60" s="51" t="s">
        <v>43</v>
      </c>
      <c r="F60" s="53"/>
      <c r="G60" s="51" t="s">
        <v>112</v>
      </c>
      <c r="H60" s="52"/>
      <c r="I60" s="53"/>
      <c r="J60" s="8"/>
      <c r="K60" s="47">
        <f>K61</f>
        <v>55.8</v>
      </c>
      <c r="L60" s="27"/>
      <c r="M60" s="27"/>
    </row>
    <row r="61" spans="2:13" ht="66" customHeight="1">
      <c r="B61" s="1">
        <v>26</v>
      </c>
      <c r="C61" s="6">
        <v>18</v>
      </c>
      <c r="D61" s="10" t="s">
        <v>15</v>
      </c>
      <c r="E61" s="51" t="s">
        <v>43</v>
      </c>
      <c r="F61" s="56"/>
      <c r="G61" s="51" t="s">
        <v>112</v>
      </c>
      <c r="H61" s="52"/>
      <c r="I61" s="53"/>
      <c r="J61" s="8" t="s">
        <v>16</v>
      </c>
      <c r="K61" s="47">
        <f>K62</f>
        <v>55.8</v>
      </c>
      <c r="L61" s="27"/>
      <c r="M61" s="27"/>
    </row>
    <row r="62" spans="2:13" ht="34.5" customHeight="1">
      <c r="B62" s="1">
        <v>27</v>
      </c>
      <c r="C62" s="6">
        <v>18</v>
      </c>
      <c r="D62" s="10" t="s">
        <v>17</v>
      </c>
      <c r="E62" s="51" t="s">
        <v>43</v>
      </c>
      <c r="F62" s="56"/>
      <c r="G62" s="51" t="s">
        <v>112</v>
      </c>
      <c r="H62" s="52"/>
      <c r="I62" s="53"/>
      <c r="J62" s="8" t="s">
        <v>18</v>
      </c>
      <c r="K62" s="47">
        <v>55.8</v>
      </c>
      <c r="L62" s="27"/>
      <c r="M62" s="27"/>
    </row>
    <row r="63" spans="2:13" ht="69" customHeight="1">
      <c r="B63" s="1">
        <v>28</v>
      </c>
      <c r="C63" s="6">
        <v>18</v>
      </c>
      <c r="D63" s="50" t="s">
        <v>139</v>
      </c>
      <c r="E63" s="51" t="s">
        <v>43</v>
      </c>
      <c r="F63" s="53"/>
      <c r="G63" s="51" t="s">
        <v>128</v>
      </c>
      <c r="H63" s="52"/>
      <c r="I63" s="53"/>
      <c r="J63" s="8"/>
      <c r="K63" s="47">
        <f>K64</f>
        <v>83.6</v>
      </c>
      <c r="L63" s="27"/>
      <c r="M63" s="27"/>
    </row>
    <row r="64" spans="2:13" ht="63.75" customHeight="1">
      <c r="B64" s="1">
        <v>29</v>
      </c>
      <c r="C64" s="6">
        <v>18</v>
      </c>
      <c r="D64" s="10" t="s">
        <v>15</v>
      </c>
      <c r="E64" s="51" t="s">
        <v>43</v>
      </c>
      <c r="F64" s="53"/>
      <c r="G64" s="51" t="s">
        <v>128</v>
      </c>
      <c r="H64" s="52"/>
      <c r="I64" s="53"/>
      <c r="J64" s="8" t="s">
        <v>16</v>
      </c>
      <c r="K64" s="47">
        <f>K65</f>
        <v>83.6</v>
      </c>
      <c r="L64" s="27"/>
      <c r="M64" s="27"/>
    </row>
    <row r="65" spans="2:13" ht="24.75" customHeight="1">
      <c r="B65" s="1">
        <v>30</v>
      </c>
      <c r="C65" s="6">
        <v>18</v>
      </c>
      <c r="D65" s="10" t="s">
        <v>17</v>
      </c>
      <c r="E65" s="51" t="s">
        <v>43</v>
      </c>
      <c r="F65" s="53"/>
      <c r="G65" s="51" t="s">
        <v>128</v>
      </c>
      <c r="H65" s="52"/>
      <c r="I65" s="53"/>
      <c r="J65" s="8" t="s">
        <v>18</v>
      </c>
      <c r="K65" s="47">
        <v>83.6</v>
      </c>
      <c r="L65" s="27"/>
      <c r="M65" s="27"/>
    </row>
    <row r="66" spans="2:13" ht="66.75" customHeight="1">
      <c r="B66" s="1">
        <v>31</v>
      </c>
      <c r="C66" s="6">
        <v>18</v>
      </c>
      <c r="D66" s="10" t="s">
        <v>141</v>
      </c>
      <c r="E66" s="51" t="s">
        <v>43</v>
      </c>
      <c r="F66" s="56"/>
      <c r="G66" s="51" t="s">
        <v>140</v>
      </c>
      <c r="H66" s="52"/>
      <c r="I66" s="53"/>
      <c r="J66" s="8"/>
      <c r="K66" s="9">
        <v>94.7</v>
      </c>
      <c r="L66" s="31"/>
      <c r="M66" s="27"/>
    </row>
    <row r="67" spans="2:13" ht="58.5" customHeight="1">
      <c r="B67" s="1">
        <v>32</v>
      </c>
      <c r="C67" s="6">
        <v>18</v>
      </c>
      <c r="D67" s="10" t="s">
        <v>15</v>
      </c>
      <c r="E67" s="51" t="s">
        <v>43</v>
      </c>
      <c r="F67" s="56"/>
      <c r="G67" s="51" t="s">
        <v>140</v>
      </c>
      <c r="H67" s="52"/>
      <c r="I67" s="53"/>
      <c r="J67" s="8"/>
      <c r="K67" s="9">
        <v>94.7</v>
      </c>
      <c r="L67" s="31"/>
      <c r="M67" s="27"/>
    </row>
    <row r="68" spans="2:13" ht="23.25" customHeight="1">
      <c r="B68" s="1">
        <v>33</v>
      </c>
      <c r="C68" s="6">
        <v>18</v>
      </c>
      <c r="D68" s="10" t="s">
        <v>17</v>
      </c>
      <c r="E68" s="51" t="s">
        <v>43</v>
      </c>
      <c r="F68" s="56"/>
      <c r="G68" s="51" t="s">
        <v>140</v>
      </c>
      <c r="H68" s="52"/>
      <c r="I68" s="53"/>
      <c r="J68" s="8"/>
      <c r="K68" s="9">
        <v>94.7</v>
      </c>
      <c r="L68" s="31"/>
      <c r="M68" s="27"/>
    </row>
    <row r="69" spans="2:14" s="34" customFormat="1" ht="12" customHeight="1" hidden="1">
      <c r="B69" s="1"/>
      <c r="C69" s="2">
        <v>18</v>
      </c>
      <c r="D69" s="11" t="s">
        <v>9</v>
      </c>
      <c r="E69" s="54" t="s">
        <v>44</v>
      </c>
      <c r="F69" s="56"/>
      <c r="G69" s="51"/>
      <c r="H69" s="52"/>
      <c r="I69" s="53"/>
      <c r="J69" s="22"/>
      <c r="K69" s="5">
        <f>K70</f>
        <v>0</v>
      </c>
      <c r="L69" s="35"/>
      <c r="M69" s="32"/>
      <c r="N69" s="33"/>
    </row>
    <row r="70" spans="2:13" ht="24.75" customHeight="1" hidden="1">
      <c r="B70" s="1"/>
      <c r="C70" s="6">
        <v>18</v>
      </c>
      <c r="D70" s="13" t="s">
        <v>37</v>
      </c>
      <c r="E70" s="51" t="s">
        <v>44</v>
      </c>
      <c r="F70" s="53"/>
      <c r="G70" s="51" t="s">
        <v>58</v>
      </c>
      <c r="H70" s="52"/>
      <c r="I70" s="53"/>
      <c r="J70" s="12"/>
      <c r="K70" s="9">
        <f>K71</f>
        <v>0</v>
      </c>
      <c r="L70" s="31"/>
      <c r="M70" s="27"/>
    </row>
    <row r="71" spans="2:13" ht="34.5" customHeight="1" hidden="1">
      <c r="B71" s="1"/>
      <c r="C71" s="6">
        <v>18</v>
      </c>
      <c r="D71" s="7" t="s">
        <v>31</v>
      </c>
      <c r="E71" s="51" t="s">
        <v>44</v>
      </c>
      <c r="F71" s="53"/>
      <c r="G71" s="51" t="s">
        <v>59</v>
      </c>
      <c r="H71" s="52"/>
      <c r="I71" s="53"/>
      <c r="J71" s="12"/>
      <c r="K71" s="9">
        <f>K72</f>
        <v>0</v>
      </c>
      <c r="L71" s="31"/>
      <c r="M71" s="27"/>
    </row>
    <row r="72" spans="2:13" ht="62.25" customHeight="1" hidden="1">
      <c r="B72" s="1"/>
      <c r="C72" s="6">
        <v>18</v>
      </c>
      <c r="D72" s="40" t="s">
        <v>85</v>
      </c>
      <c r="E72" s="51" t="s">
        <v>44</v>
      </c>
      <c r="F72" s="53"/>
      <c r="G72" s="51" t="s">
        <v>61</v>
      </c>
      <c r="H72" s="52"/>
      <c r="I72" s="53"/>
      <c r="J72" s="12"/>
      <c r="K72" s="9">
        <f>K73</f>
        <v>0</v>
      </c>
      <c r="L72" s="31"/>
      <c r="M72" s="27"/>
    </row>
    <row r="73" spans="2:13" ht="13.5" customHeight="1" hidden="1">
      <c r="B73" s="1"/>
      <c r="C73" s="6">
        <v>18</v>
      </c>
      <c r="D73" s="7" t="s">
        <v>20</v>
      </c>
      <c r="E73" s="51" t="s">
        <v>44</v>
      </c>
      <c r="F73" s="53"/>
      <c r="G73" s="51" t="s">
        <v>61</v>
      </c>
      <c r="H73" s="52"/>
      <c r="I73" s="53"/>
      <c r="J73" s="12" t="s">
        <v>24</v>
      </c>
      <c r="K73" s="9">
        <f>K74</f>
        <v>0</v>
      </c>
      <c r="L73" s="31"/>
      <c r="M73" s="27"/>
    </row>
    <row r="74" spans="2:13" ht="12" customHeight="1" hidden="1">
      <c r="B74" s="1"/>
      <c r="C74" s="6">
        <v>18</v>
      </c>
      <c r="D74" s="7" t="s">
        <v>26</v>
      </c>
      <c r="E74" s="51" t="s">
        <v>44</v>
      </c>
      <c r="F74" s="53"/>
      <c r="G74" s="51" t="s">
        <v>61</v>
      </c>
      <c r="H74" s="52"/>
      <c r="I74" s="53"/>
      <c r="J74" s="12" t="s">
        <v>27</v>
      </c>
      <c r="K74" s="9"/>
      <c r="L74" s="31"/>
      <c r="M74" s="27"/>
    </row>
    <row r="75" spans="2:14" s="34" customFormat="1" ht="15.75" customHeight="1">
      <c r="B75" s="1">
        <v>34</v>
      </c>
      <c r="C75" s="2">
        <v>18</v>
      </c>
      <c r="D75" s="11" t="s">
        <v>10</v>
      </c>
      <c r="E75" s="54" t="s">
        <v>45</v>
      </c>
      <c r="F75" s="56"/>
      <c r="G75" s="51"/>
      <c r="H75" s="52"/>
      <c r="I75" s="53"/>
      <c r="J75" s="4"/>
      <c r="K75" s="5">
        <f>K76</f>
        <v>3.7</v>
      </c>
      <c r="L75" s="35"/>
      <c r="M75" s="32"/>
      <c r="N75" s="33"/>
    </row>
    <row r="76" spans="2:13" ht="37.5" customHeight="1">
      <c r="B76" s="1">
        <v>35</v>
      </c>
      <c r="C76" s="6">
        <v>18</v>
      </c>
      <c r="D76" s="7" t="s">
        <v>34</v>
      </c>
      <c r="E76" s="51" t="s">
        <v>45</v>
      </c>
      <c r="F76" s="53"/>
      <c r="G76" s="51" t="s">
        <v>58</v>
      </c>
      <c r="H76" s="52"/>
      <c r="I76" s="53"/>
      <c r="J76" s="8"/>
      <c r="K76" s="9">
        <f>K77</f>
        <v>3.7</v>
      </c>
      <c r="L76" s="31"/>
      <c r="M76" s="27"/>
    </row>
    <row r="77" spans="2:13" ht="36" customHeight="1">
      <c r="B77" s="1">
        <v>36</v>
      </c>
      <c r="C77" s="6">
        <v>18</v>
      </c>
      <c r="D77" s="13" t="s">
        <v>76</v>
      </c>
      <c r="E77" s="51" t="s">
        <v>45</v>
      </c>
      <c r="F77" s="53"/>
      <c r="G77" s="51" t="s">
        <v>59</v>
      </c>
      <c r="H77" s="52"/>
      <c r="I77" s="53"/>
      <c r="J77" s="8"/>
      <c r="K77" s="9">
        <f>K78</f>
        <v>3.7</v>
      </c>
      <c r="L77" s="31"/>
      <c r="M77" s="27"/>
    </row>
    <row r="78" spans="2:13" ht="59.25" customHeight="1">
      <c r="B78" s="1">
        <v>37</v>
      </c>
      <c r="C78" s="6">
        <v>18</v>
      </c>
      <c r="D78" s="20" t="s">
        <v>77</v>
      </c>
      <c r="E78" s="51" t="s">
        <v>45</v>
      </c>
      <c r="F78" s="53"/>
      <c r="G78" s="51" t="s">
        <v>62</v>
      </c>
      <c r="H78" s="52"/>
      <c r="I78" s="53"/>
      <c r="J78" s="8"/>
      <c r="K78" s="9">
        <f>K80</f>
        <v>3.7</v>
      </c>
      <c r="L78" s="31"/>
      <c r="M78" s="27"/>
    </row>
    <row r="79" spans="2:13" ht="24.75" customHeight="1">
      <c r="B79" s="1">
        <v>38</v>
      </c>
      <c r="C79" s="6">
        <v>18</v>
      </c>
      <c r="D79" s="10" t="s">
        <v>78</v>
      </c>
      <c r="E79" s="51" t="s">
        <v>45</v>
      </c>
      <c r="F79" s="53"/>
      <c r="G79" s="51" t="s">
        <v>62</v>
      </c>
      <c r="H79" s="52"/>
      <c r="I79" s="53"/>
      <c r="J79" s="8" t="s">
        <v>22</v>
      </c>
      <c r="K79" s="9">
        <f>K80</f>
        <v>3.7</v>
      </c>
      <c r="L79" s="31"/>
      <c r="M79" s="27"/>
    </row>
    <row r="80" spans="2:13" ht="25.5" customHeight="1">
      <c r="B80" s="1">
        <v>39</v>
      </c>
      <c r="C80" s="6">
        <v>18</v>
      </c>
      <c r="D80" s="10" t="s">
        <v>19</v>
      </c>
      <c r="E80" s="51" t="s">
        <v>45</v>
      </c>
      <c r="F80" s="53"/>
      <c r="G80" s="51" t="s">
        <v>62</v>
      </c>
      <c r="H80" s="52"/>
      <c r="I80" s="53"/>
      <c r="J80" s="8" t="s">
        <v>23</v>
      </c>
      <c r="K80" s="9">
        <v>3.7</v>
      </c>
      <c r="L80" s="31"/>
      <c r="M80" s="27"/>
    </row>
    <row r="81" spans="2:14" s="34" customFormat="1" ht="13.5" customHeight="1">
      <c r="B81" s="1">
        <v>40</v>
      </c>
      <c r="C81" s="2">
        <v>18</v>
      </c>
      <c r="D81" s="21" t="s">
        <v>3</v>
      </c>
      <c r="E81" s="54" t="s">
        <v>46</v>
      </c>
      <c r="F81" s="53"/>
      <c r="G81" s="51"/>
      <c r="H81" s="52"/>
      <c r="I81" s="53"/>
      <c r="J81" s="22"/>
      <c r="K81" s="5">
        <f>K82</f>
        <v>91.8</v>
      </c>
      <c r="L81" s="32"/>
      <c r="M81" s="32"/>
      <c r="N81" s="33"/>
    </row>
    <row r="82" spans="2:13" ht="17.25" customHeight="1">
      <c r="B82" s="1">
        <v>41</v>
      </c>
      <c r="C82" s="6">
        <v>18</v>
      </c>
      <c r="D82" s="7" t="s">
        <v>2</v>
      </c>
      <c r="E82" s="51" t="s">
        <v>47</v>
      </c>
      <c r="F82" s="53"/>
      <c r="G82" s="51"/>
      <c r="H82" s="52"/>
      <c r="I82" s="53"/>
      <c r="J82" s="12"/>
      <c r="K82" s="9">
        <f>K83</f>
        <v>91.8</v>
      </c>
      <c r="L82" s="27"/>
      <c r="M82" s="27"/>
    </row>
    <row r="83" spans="2:13" ht="33.75" customHeight="1">
      <c r="B83" s="1">
        <v>42</v>
      </c>
      <c r="C83" s="6">
        <v>18</v>
      </c>
      <c r="D83" s="13" t="s">
        <v>38</v>
      </c>
      <c r="E83" s="51" t="s">
        <v>47</v>
      </c>
      <c r="F83" s="53"/>
      <c r="G83" s="51" t="s">
        <v>58</v>
      </c>
      <c r="H83" s="52"/>
      <c r="I83" s="53"/>
      <c r="J83" s="8"/>
      <c r="K83" s="9">
        <f>K84</f>
        <v>91.8</v>
      </c>
      <c r="L83" s="27"/>
      <c r="M83" s="27"/>
    </row>
    <row r="84" spans="2:13" ht="36.75" customHeight="1">
      <c r="B84" s="1">
        <v>43</v>
      </c>
      <c r="C84" s="6">
        <v>18</v>
      </c>
      <c r="D84" s="13" t="s">
        <v>31</v>
      </c>
      <c r="E84" s="51" t="s">
        <v>47</v>
      </c>
      <c r="F84" s="53"/>
      <c r="G84" s="51" t="s">
        <v>59</v>
      </c>
      <c r="H84" s="52"/>
      <c r="I84" s="53"/>
      <c r="J84" s="8"/>
      <c r="K84" s="9">
        <f>K85</f>
        <v>91.8</v>
      </c>
      <c r="L84" s="27"/>
      <c r="M84" s="27"/>
    </row>
    <row r="85" spans="2:13" ht="60" customHeight="1">
      <c r="B85" s="1">
        <v>44</v>
      </c>
      <c r="C85" s="6">
        <v>18</v>
      </c>
      <c r="D85" s="10" t="s">
        <v>79</v>
      </c>
      <c r="E85" s="51" t="s">
        <v>47</v>
      </c>
      <c r="F85" s="53"/>
      <c r="G85" s="51" t="s">
        <v>63</v>
      </c>
      <c r="H85" s="52"/>
      <c r="I85" s="53"/>
      <c r="J85" s="8"/>
      <c r="K85" s="9">
        <f>K86+K88</f>
        <v>91.8</v>
      </c>
      <c r="L85" s="27"/>
      <c r="M85" s="27"/>
    </row>
    <row r="86" spans="2:13" ht="34.5" customHeight="1">
      <c r="B86" s="1">
        <v>45</v>
      </c>
      <c r="C86" s="6">
        <v>18</v>
      </c>
      <c r="D86" s="7" t="s">
        <v>15</v>
      </c>
      <c r="E86" s="51" t="s">
        <v>47</v>
      </c>
      <c r="F86" s="53"/>
      <c r="G86" s="51" t="s">
        <v>63</v>
      </c>
      <c r="H86" s="52"/>
      <c r="I86" s="53"/>
      <c r="J86" s="8" t="s">
        <v>16</v>
      </c>
      <c r="K86" s="9">
        <f>K87</f>
        <v>58.8</v>
      </c>
      <c r="L86" s="27"/>
      <c r="M86" s="27"/>
    </row>
    <row r="87" spans="2:13" ht="22.5" customHeight="1">
      <c r="B87" s="1">
        <v>46</v>
      </c>
      <c r="C87" s="6">
        <v>18</v>
      </c>
      <c r="D87" s="7" t="s">
        <v>17</v>
      </c>
      <c r="E87" s="51" t="s">
        <v>47</v>
      </c>
      <c r="F87" s="53"/>
      <c r="G87" s="51" t="s">
        <v>63</v>
      </c>
      <c r="H87" s="52"/>
      <c r="I87" s="53"/>
      <c r="J87" s="8" t="s">
        <v>18</v>
      </c>
      <c r="K87" s="9">
        <v>58.8</v>
      </c>
      <c r="L87" s="27"/>
      <c r="M87" s="27"/>
    </row>
    <row r="88" spans="2:13" ht="23.25" customHeight="1">
      <c r="B88" s="1">
        <v>47</v>
      </c>
      <c r="C88" s="6">
        <v>18</v>
      </c>
      <c r="D88" s="7" t="s">
        <v>78</v>
      </c>
      <c r="E88" s="51" t="s">
        <v>47</v>
      </c>
      <c r="F88" s="53"/>
      <c r="G88" s="51" t="s">
        <v>63</v>
      </c>
      <c r="H88" s="52"/>
      <c r="I88" s="53"/>
      <c r="J88" s="8" t="s">
        <v>22</v>
      </c>
      <c r="K88" s="9">
        <f>K89</f>
        <v>33</v>
      </c>
      <c r="L88" s="27"/>
      <c r="M88" s="27"/>
    </row>
    <row r="89" spans="2:13" ht="24.75" customHeight="1">
      <c r="B89" s="1">
        <v>48</v>
      </c>
      <c r="C89" s="6">
        <v>18</v>
      </c>
      <c r="D89" s="7" t="s">
        <v>19</v>
      </c>
      <c r="E89" s="51" t="s">
        <v>47</v>
      </c>
      <c r="F89" s="53"/>
      <c r="G89" s="51" t="s">
        <v>63</v>
      </c>
      <c r="H89" s="52"/>
      <c r="I89" s="53"/>
      <c r="J89" s="8" t="s">
        <v>23</v>
      </c>
      <c r="K89" s="9">
        <v>33</v>
      </c>
      <c r="L89" s="27"/>
      <c r="M89" s="27"/>
    </row>
    <row r="90" spans="2:14" s="34" customFormat="1" ht="24" customHeight="1">
      <c r="B90" s="1">
        <v>49</v>
      </c>
      <c r="C90" s="2">
        <v>18</v>
      </c>
      <c r="D90" s="11" t="s">
        <v>39</v>
      </c>
      <c r="E90" s="54" t="s">
        <v>48</v>
      </c>
      <c r="F90" s="56"/>
      <c r="G90" s="51"/>
      <c r="H90" s="52"/>
      <c r="I90" s="53"/>
      <c r="J90" s="4"/>
      <c r="K90" s="5">
        <f>K91</f>
        <v>27</v>
      </c>
      <c r="L90" s="32"/>
      <c r="M90" s="32"/>
      <c r="N90" s="33"/>
    </row>
    <row r="91" spans="2:13" ht="15.75" customHeight="1">
      <c r="B91" s="1">
        <v>50</v>
      </c>
      <c r="C91" s="6">
        <v>18</v>
      </c>
      <c r="D91" s="7" t="s">
        <v>40</v>
      </c>
      <c r="E91" s="51" t="s">
        <v>49</v>
      </c>
      <c r="F91" s="53"/>
      <c r="G91" s="51"/>
      <c r="H91" s="52"/>
      <c r="I91" s="53"/>
      <c r="J91" s="8"/>
      <c r="K91" s="9">
        <f>K92</f>
        <v>27</v>
      </c>
      <c r="L91" s="27"/>
      <c r="M91" s="27"/>
    </row>
    <row r="92" spans="2:13" ht="37.5" customHeight="1">
      <c r="B92" s="1">
        <v>51</v>
      </c>
      <c r="C92" s="6">
        <v>18</v>
      </c>
      <c r="D92" s="7" t="s">
        <v>109</v>
      </c>
      <c r="E92" s="51" t="s">
        <v>49</v>
      </c>
      <c r="F92" s="53"/>
      <c r="G92" s="51" t="s">
        <v>64</v>
      </c>
      <c r="H92" s="52"/>
      <c r="I92" s="53"/>
      <c r="J92" s="8"/>
      <c r="K92" s="9">
        <f>K93+K97+K100</f>
        <v>27</v>
      </c>
      <c r="L92" s="27"/>
      <c r="M92" s="27"/>
    </row>
    <row r="93" spans="2:13" ht="17.25" customHeight="1" hidden="1">
      <c r="B93" s="1">
        <v>52</v>
      </c>
      <c r="C93" s="6">
        <v>18</v>
      </c>
      <c r="D93" s="10" t="s">
        <v>73</v>
      </c>
      <c r="E93" s="51" t="s">
        <v>49</v>
      </c>
      <c r="F93" s="53"/>
      <c r="G93" s="51" t="s">
        <v>114</v>
      </c>
      <c r="H93" s="52"/>
      <c r="I93" s="53"/>
      <c r="J93" s="8"/>
      <c r="K93" s="9">
        <f>K95</f>
        <v>0</v>
      </c>
      <c r="L93" s="27"/>
      <c r="M93" s="27"/>
    </row>
    <row r="94" spans="2:13" ht="74.25" customHeight="1" hidden="1">
      <c r="B94" s="1">
        <v>53</v>
      </c>
      <c r="C94" s="6">
        <v>18</v>
      </c>
      <c r="D94" s="10" t="s">
        <v>115</v>
      </c>
      <c r="E94" s="51" t="s">
        <v>49</v>
      </c>
      <c r="F94" s="53"/>
      <c r="G94" s="51" t="s">
        <v>65</v>
      </c>
      <c r="H94" s="52"/>
      <c r="I94" s="53"/>
      <c r="J94" s="8"/>
      <c r="K94" s="9">
        <v>5</v>
      </c>
      <c r="L94" s="27"/>
      <c r="M94" s="27"/>
    </row>
    <row r="95" spans="2:13" ht="25.5" customHeight="1" hidden="1">
      <c r="B95" s="1">
        <v>54</v>
      </c>
      <c r="C95" s="6">
        <v>18</v>
      </c>
      <c r="D95" s="10" t="s">
        <v>78</v>
      </c>
      <c r="E95" s="51" t="s">
        <v>49</v>
      </c>
      <c r="F95" s="53"/>
      <c r="G95" s="51" t="s">
        <v>65</v>
      </c>
      <c r="H95" s="52"/>
      <c r="I95" s="53"/>
      <c r="J95" s="8" t="s">
        <v>22</v>
      </c>
      <c r="K95" s="9">
        <f>K96</f>
        <v>0</v>
      </c>
      <c r="L95" s="27"/>
      <c r="M95" s="27"/>
    </row>
    <row r="96" spans="2:13" ht="25.5" customHeight="1" hidden="1">
      <c r="B96" s="1">
        <v>55</v>
      </c>
      <c r="C96" s="6">
        <v>18</v>
      </c>
      <c r="D96" s="10" t="s">
        <v>19</v>
      </c>
      <c r="E96" s="51" t="s">
        <v>49</v>
      </c>
      <c r="F96" s="53"/>
      <c r="G96" s="51" t="s">
        <v>65</v>
      </c>
      <c r="H96" s="52"/>
      <c r="I96" s="53"/>
      <c r="J96" s="8" t="s">
        <v>23</v>
      </c>
      <c r="K96" s="9"/>
      <c r="L96" s="27"/>
      <c r="M96" s="27"/>
    </row>
    <row r="97" spans="2:13" ht="72.75" customHeight="1">
      <c r="B97" s="1">
        <v>56</v>
      </c>
      <c r="C97" s="6">
        <v>18</v>
      </c>
      <c r="D97" s="10" t="s">
        <v>130</v>
      </c>
      <c r="E97" s="51" t="s">
        <v>49</v>
      </c>
      <c r="F97" s="53"/>
      <c r="G97" s="51" t="s">
        <v>107</v>
      </c>
      <c r="H97" s="52"/>
      <c r="I97" s="53"/>
      <c r="J97" s="8"/>
      <c r="K97" s="9">
        <f>K99</f>
        <v>25.7</v>
      </c>
      <c r="L97" s="27"/>
      <c r="M97" s="27"/>
    </row>
    <row r="98" spans="2:13" ht="25.5" customHeight="1">
      <c r="B98" s="1">
        <v>57</v>
      </c>
      <c r="C98" s="6">
        <v>18</v>
      </c>
      <c r="D98" s="10" t="s">
        <v>78</v>
      </c>
      <c r="E98" s="51" t="s">
        <v>49</v>
      </c>
      <c r="F98" s="53"/>
      <c r="G98" s="51" t="s">
        <v>107</v>
      </c>
      <c r="H98" s="52"/>
      <c r="I98" s="53"/>
      <c r="J98" s="8" t="s">
        <v>22</v>
      </c>
      <c r="K98" s="9">
        <f>K99</f>
        <v>25.7</v>
      </c>
      <c r="L98" s="27"/>
      <c r="M98" s="27"/>
    </row>
    <row r="99" spans="2:13" ht="25.5" customHeight="1">
      <c r="B99" s="1">
        <v>58</v>
      </c>
      <c r="C99" s="6">
        <v>18</v>
      </c>
      <c r="D99" s="10" t="s">
        <v>19</v>
      </c>
      <c r="E99" s="51" t="s">
        <v>49</v>
      </c>
      <c r="F99" s="53"/>
      <c r="G99" s="51" t="s">
        <v>107</v>
      </c>
      <c r="H99" s="52"/>
      <c r="I99" s="53"/>
      <c r="J99" s="8" t="s">
        <v>23</v>
      </c>
      <c r="K99" s="9">
        <v>25.7</v>
      </c>
      <c r="L99" s="27"/>
      <c r="M99" s="27"/>
    </row>
    <row r="100" spans="2:13" ht="72.75" customHeight="1">
      <c r="B100" s="1">
        <v>59</v>
      </c>
      <c r="C100" s="6">
        <v>18</v>
      </c>
      <c r="D100" s="10" t="s">
        <v>131</v>
      </c>
      <c r="E100" s="51" t="s">
        <v>49</v>
      </c>
      <c r="F100" s="53"/>
      <c r="G100" s="51" t="s">
        <v>108</v>
      </c>
      <c r="H100" s="52"/>
      <c r="I100" s="53"/>
      <c r="J100" s="8"/>
      <c r="K100" s="9">
        <f>K102</f>
        <v>1.3</v>
      </c>
      <c r="L100" s="27"/>
      <c r="M100" s="27"/>
    </row>
    <row r="101" spans="2:13" ht="25.5" customHeight="1">
      <c r="B101" s="1">
        <v>60</v>
      </c>
      <c r="C101" s="6">
        <v>18</v>
      </c>
      <c r="D101" s="10" t="s">
        <v>78</v>
      </c>
      <c r="E101" s="51" t="s">
        <v>49</v>
      </c>
      <c r="F101" s="53"/>
      <c r="G101" s="51" t="s">
        <v>108</v>
      </c>
      <c r="H101" s="52"/>
      <c r="I101" s="53"/>
      <c r="J101" s="8" t="s">
        <v>22</v>
      </c>
      <c r="K101" s="9">
        <f>K102</f>
        <v>1.3</v>
      </c>
      <c r="L101" s="27"/>
      <c r="M101" s="27"/>
    </row>
    <row r="102" spans="2:13" ht="25.5" customHeight="1">
      <c r="B102" s="1">
        <v>61</v>
      </c>
      <c r="C102" s="6">
        <v>18</v>
      </c>
      <c r="D102" s="10" t="s">
        <v>19</v>
      </c>
      <c r="E102" s="51" t="s">
        <v>49</v>
      </c>
      <c r="F102" s="53"/>
      <c r="G102" s="51" t="s">
        <v>108</v>
      </c>
      <c r="H102" s="52"/>
      <c r="I102" s="53"/>
      <c r="J102" s="8" t="s">
        <v>23</v>
      </c>
      <c r="K102" s="9">
        <v>1.3</v>
      </c>
      <c r="L102" s="27"/>
      <c r="M102" s="27"/>
    </row>
    <row r="103" spans="2:14" s="34" customFormat="1" ht="12.75">
      <c r="B103" s="1">
        <v>62</v>
      </c>
      <c r="C103" s="2">
        <v>18</v>
      </c>
      <c r="D103" s="11" t="s">
        <v>7</v>
      </c>
      <c r="E103" s="51" t="s">
        <v>50</v>
      </c>
      <c r="F103" s="53"/>
      <c r="G103" s="51"/>
      <c r="H103" s="52"/>
      <c r="I103" s="53"/>
      <c r="J103" s="4"/>
      <c r="K103" s="5">
        <f aca="true" t="shared" si="0" ref="K103:K108">K104</f>
        <v>510</v>
      </c>
      <c r="L103" s="32"/>
      <c r="M103" s="32"/>
      <c r="N103" s="33"/>
    </row>
    <row r="104" spans="2:13" ht="15" customHeight="1">
      <c r="B104" s="1">
        <v>63</v>
      </c>
      <c r="C104" s="6">
        <v>18</v>
      </c>
      <c r="D104" s="10" t="s">
        <v>28</v>
      </c>
      <c r="E104" s="51" t="s">
        <v>51</v>
      </c>
      <c r="F104" s="53"/>
      <c r="G104" s="51"/>
      <c r="H104" s="52"/>
      <c r="I104" s="53"/>
      <c r="J104" s="12"/>
      <c r="K104" s="9">
        <f t="shared" si="0"/>
        <v>510</v>
      </c>
      <c r="L104" s="27"/>
      <c r="M104" s="27"/>
    </row>
    <row r="105" spans="2:13" ht="48" customHeight="1">
      <c r="B105" s="1">
        <v>64</v>
      </c>
      <c r="C105" s="6">
        <v>18</v>
      </c>
      <c r="D105" s="7" t="s">
        <v>116</v>
      </c>
      <c r="E105" s="51" t="s">
        <v>51</v>
      </c>
      <c r="F105" s="53"/>
      <c r="G105" s="51" t="s">
        <v>64</v>
      </c>
      <c r="H105" s="52"/>
      <c r="I105" s="53"/>
      <c r="J105" s="12"/>
      <c r="K105" s="9">
        <f t="shared" si="0"/>
        <v>510</v>
      </c>
      <c r="L105" s="27"/>
      <c r="M105" s="27"/>
    </row>
    <row r="106" spans="2:13" ht="14.25" customHeight="1">
      <c r="B106" s="1">
        <v>65</v>
      </c>
      <c r="C106" s="6">
        <v>18</v>
      </c>
      <c r="D106" s="10" t="s">
        <v>73</v>
      </c>
      <c r="E106" s="51" t="s">
        <v>51</v>
      </c>
      <c r="F106" s="53"/>
      <c r="G106" s="51" t="s">
        <v>66</v>
      </c>
      <c r="H106" s="52"/>
      <c r="I106" s="53"/>
      <c r="J106" s="12"/>
      <c r="K106" s="9">
        <f>K107+K110+K113</f>
        <v>510</v>
      </c>
      <c r="L106" s="27"/>
      <c r="M106" s="27"/>
    </row>
    <row r="107" spans="2:13" ht="62.25" customHeight="1">
      <c r="B107" s="1">
        <v>66</v>
      </c>
      <c r="C107" s="6">
        <v>18</v>
      </c>
      <c r="D107" s="49" t="s">
        <v>117</v>
      </c>
      <c r="E107" s="51" t="s">
        <v>51</v>
      </c>
      <c r="F107" s="53"/>
      <c r="G107" s="51" t="s">
        <v>67</v>
      </c>
      <c r="H107" s="52"/>
      <c r="I107" s="53"/>
      <c r="J107" s="12"/>
      <c r="K107" s="9">
        <f t="shared" si="0"/>
        <v>238</v>
      </c>
      <c r="L107" s="27"/>
      <c r="M107" s="27"/>
    </row>
    <row r="108" spans="2:13" ht="26.25" customHeight="1">
      <c r="B108" s="1">
        <v>67</v>
      </c>
      <c r="C108" s="6">
        <v>18</v>
      </c>
      <c r="D108" s="10" t="s">
        <v>78</v>
      </c>
      <c r="E108" s="51" t="s">
        <v>51</v>
      </c>
      <c r="F108" s="53"/>
      <c r="G108" s="51" t="s">
        <v>67</v>
      </c>
      <c r="H108" s="52"/>
      <c r="I108" s="53"/>
      <c r="J108" s="8" t="s">
        <v>22</v>
      </c>
      <c r="K108" s="9">
        <f t="shared" si="0"/>
        <v>238</v>
      </c>
      <c r="L108" s="27"/>
      <c r="M108" s="27"/>
    </row>
    <row r="109" spans="2:13" ht="26.25" customHeight="1">
      <c r="B109" s="1">
        <v>68</v>
      </c>
      <c r="C109" s="6">
        <v>18</v>
      </c>
      <c r="D109" s="7" t="s">
        <v>19</v>
      </c>
      <c r="E109" s="51" t="s">
        <v>51</v>
      </c>
      <c r="F109" s="53"/>
      <c r="G109" s="51" t="s">
        <v>67</v>
      </c>
      <c r="H109" s="52"/>
      <c r="I109" s="53"/>
      <c r="J109" s="8" t="s">
        <v>23</v>
      </c>
      <c r="K109" s="9">
        <v>238</v>
      </c>
      <c r="L109" s="27"/>
      <c r="M109" s="27"/>
    </row>
    <row r="110" spans="2:13" ht="71.25" customHeight="1">
      <c r="B110" s="1">
        <v>69</v>
      </c>
      <c r="C110" s="6">
        <v>18</v>
      </c>
      <c r="D110" s="7" t="s">
        <v>132</v>
      </c>
      <c r="E110" s="51" t="s">
        <v>51</v>
      </c>
      <c r="F110" s="53"/>
      <c r="G110" s="51" t="s">
        <v>105</v>
      </c>
      <c r="H110" s="52"/>
      <c r="I110" s="53"/>
      <c r="J110" s="8"/>
      <c r="K110" s="9">
        <f>K112</f>
        <v>269.3</v>
      </c>
      <c r="L110" s="27"/>
      <c r="M110" s="27"/>
    </row>
    <row r="111" spans="2:13" ht="26.25" customHeight="1">
      <c r="B111" s="1">
        <v>70</v>
      </c>
      <c r="C111" s="6">
        <v>18</v>
      </c>
      <c r="D111" s="10" t="s">
        <v>78</v>
      </c>
      <c r="E111" s="51" t="s">
        <v>51</v>
      </c>
      <c r="F111" s="53"/>
      <c r="G111" s="51" t="s">
        <v>105</v>
      </c>
      <c r="H111" s="52"/>
      <c r="I111" s="53"/>
      <c r="J111" s="8" t="s">
        <v>22</v>
      </c>
      <c r="K111" s="9">
        <f>K112</f>
        <v>269.3</v>
      </c>
      <c r="L111" s="27"/>
      <c r="M111" s="27"/>
    </row>
    <row r="112" spans="2:13" ht="26.25" customHeight="1">
      <c r="B112" s="1">
        <v>71</v>
      </c>
      <c r="C112" s="6">
        <v>18</v>
      </c>
      <c r="D112" s="7" t="s">
        <v>19</v>
      </c>
      <c r="E112" s="51" t="s">
        <v>51</v>
      </c>
      <c r="F112" s="53"/>
      <c r="G112" s="51" t="s">
        <v>105</v>
      </c>
      <c r="H112" s="52"/>
      <c r="I112" s="53"/>
      <c r="J112" s="8" t="s">
        <v>23</v>
      </c>
      <c r="K112" s="9">
        <v>269.3</v>
      </c>
      <c r="L112" s="27"/>
      <c r="M112" s="27"/>
    </row>
    <row r="113" spans="2:13" ht="60.75" customHeight="1">
      <c r="B113" s="1">
        <v>72</v>
      </c>
      <c r="C113" s="6">
        <v>18</v>
      </c>
      <c r="D113" s="7" t="s">
        <v>118</v>
      </c>
      <c r="E113" s="51" t="s">
        <v>51</v>
      </c>
      <c r="F113" s="53"/>
      <c r="G113" s="51" t="s">
        <v>106</v>
      </c>
      <c r="H113" s="52"/>
      <c r="I113" s="53"/>
      <c r="J113" s="8"/>
      <c r="K113" s="9">
        <f>K114</f>
        <v>2.7</v>
      </c>
      <c r="L113" s="27"/>
      <c r="M113" s="27"/>
    </row>
    <row r="114" spans="2:13" ht="26.25" customHeight="1">
      <c r="B114" s="1">
        <v>73</v>
      </c>
      <c r="C114" s="6">
        <v>18</v>
      </c>
      <c r="D114" s="10" t="s">
        <v>78</v>
      </c>
      <c r="E114" s="51" t="s">
        <v>51</v>
      </c>
      <c r="F114" s="53"/>
      <c r="G114" s="51" t="s">
        <v>106</v>
      </c>
      <c r="H114" s="52"/>
      <c r="I114" s="53"/>
      <c r="J114" s="8" t="s">
        <v>22</v>
      </c>
      <c r="K114" s="9">
        <f>K115</f>
        <v>2.7</v>
      </c>
      <c r="L114" s="27"/>
      <c r="M114" s="27"/>
    </row>
    <row r="115" spans="2:13" ht="26.25" customHeight="1">
      <c r="B115" s="1">
        <v>74</v>
      </c>
      <c r="C115" s="6">
        <v>18</v>
      </c>
      <c r="D115" s="7" t="s">
        <v>19</v>
      </c>
      <c r="E115" s="51" t="s">
        <v>51</v>
      </c>
      <c r="F115" s="53"/>
      <c r="G115" s="51" t="s">
        <v>106</v>
      </c>
      <c r="H115" s="52"/>
      <c r="I115" s="53"/>
      <c r="J115" s="8" t="s">
        <v>23</v>
      </c>
      <c r="K115" s="9">
        <v>2.7</v>
      </c>
      <c r="L115" s="27"/>
      <c r="M115" s="27"/>
    </row>
    <row r="116" spans="2:14" s="34" customFormat="1" ht="0.75" customHeight="1">
      <c r="B116" s="48">
        <v>75</v>
      </c>
      <c r="C116" s="6">
        <v>18</v>
      </c>
      <c r="D116" s="11" t="s">
        <v>87</v>
      </c>
      <c r="E116" s="54" t="s">
        <v>88</v>
      </c>
      <c r="F116" s="56"/>
      <c r="G116" s="54"/>
      <c r="H116" s="55"/>
      <c r="I116" s="56"/>
      <c r="J116" s="4"/>
      <c r="K116" s="5">
        <f>K117</f>
        <v>0</v>
      </c>
      <c r="L116" s="32"/>
      <c r="M116" s="32"/>
      <c r="N116" s="33"/>
    </row>
    <row r="117" spans="2:13" ht="45.75" customHeight="1" hidden="1">
      <c r="B117" s="1">
        <v>76</v>
      </c>
      <c r="C117" s="6">
        <v>18</v>
      </c>
      <c r="D117" s="13" t="s">
        <v>121</v>
      </c>
      <c r="E117" s="51" t="s">
        <v>88</v>
      </c>
      <c r="F117" s="53"/>
      <c r="G117" s="51" t="s">
        <v>119</v>
      </c>
      <c r="H117" s="52"/>
      <c r="I117" s="53"/>
      <c r="J117" s="8"/>
      <c r="K117" s="9">
        <f>K118</f>
        <v>0</v>
      </c>
      <c r="L117" s="27"/>
      <c r="M117" s="27"/>
    </row>
    <row r="118" spans="2:13" ht="15.75" customHeight="1" hidden="1">
      <c r="B118" s="1">
        <v>77</v>
      </c>
      <c r="C118" s="6">
        <v>18</v>
      </c>
      <c r="D118" s="10" t="s">
        <v>73</v>
      </c>
      <c r="E118" s="51" t="s">
        <v>88</v>
      </c>
      <c r="F118" s="53"/>
      <c r="G118" s="51" t="s">
        <v>120</v>
      </c>
      <c r="H118" s="52"/>
      <c r="I118" s="53"/>
      <c r="J118" s="8"/>
      <c r="K118" s="9">
        <f>K119</f>
        <v>0</v>
      </c>
      <c r="L118" s="27"/>
      <c r="M118" s="27"/>
    </row>
    <row r="119" spans="2:13" ht="85.5" customHeight="1" hidden="1">
      <c r="B119" s="1">
        <v>78</v>
      </c>
      <c r="C119" s="6">
        <v>18</v>
      </c>
      <c r="D119" s="10" t="s">
        <v>122</v>
      </c>
      <c r="E119" s="51" t="s">
        <v>88</v>
      </c>
      <c r="F119" s="53"/>
      <c r="G119" s="51" t="s">
        <v>123</v>
      </c>
      <c r="H119" s="52"/>
      <c r="I119" s="53"/>
      <c r="J119" s="8"/>
      <c r="K119" s="9">
        <f>K120</f>
        <v>0</v>
      </c>
      <c r="L119" s="27"/>
      <c r="M119" s="27"/>
    </row>
    <row r="120" spans="2:13" ht="26.25" customHeight="1" hidden="1">
      <c r="B120" s="1">
        <v>79</v>
      </c>
      <c r="C120" s="6">
        <v>18</v>
      </c>
      <c r="D120" s="10" t="s">
        <v>78</v>
      </c>
      <c r="E120" s="51" t="s">
        <v>88</v>
      </c>
      <c r="F120" s="53"/>
      <c r="G120" s="51" t="s">
        <v>123</v>
      </c>
      <c r="H120" s="52"/>
      <c r="I120" s="53"/>
      <c r="J120" s="8" t="s">
        <v>22</v>
      </c>
      <c r="K120" s="9">
        <f>K121</f>
        <v>0</v>
      </c>
      <c r="L120" s="27"/>
      <c r="M120" s="27"/>
    </row>
    <row r="121" spans="2:13" ht="26.25" customHeight="1" hidden="1">
      <c r="B121" s="1">
        <v>80</v>
      </c>
      <c r="C121" s="6">
        <v>18</v>
      </c>
      <c r="D121" s="10" t="s">
        <v>19</v>
      </c>
      <c r="E121" s="51" t="s">
        <v>88</v>
      </c>
      <c r="F121" s="53"/>
      <c r="G121" s="51" t="s">
        <v>123</v>
      </c>
      <c r="H121" s="52"/>
      <c r="I121" s="53"/>
      <c r="J121" s="8" t="s">
        <v>23</v>
      </c>
      <c r="K121" s="9">
        <v>0</v>
      </c>
      <c r="L121" s="27"/>
      <c r="M121" s="27"/>
    </row>
    <row r="122" spans="2:14" s="34" customFormat="1" ht="14.25" customHeight="1">
      <c r="B122" s="1">
        <v>81</v>
      </c>
      <c r="C122" s="2">
        <v>18</v>
      </c>
      <c r="D122" s="11" t="s">
        <v>11</v>
      </c>
      <c r="E122" s="54" t="s">
        <v>52</v>
      </c>
      <c r="F122" s="53"/>
      <c r="G122" s="51"/>
      <c r="H122" s="52"/>
      <c r="I122" s="53"/>
      <c r="J122" s="4"/>
      <c r="K122" s="5">
        <f>K123+K132</f>
        <v>498.70000000000005</v>
      </c>
      <c r="L122" s="32"/>
      <c r="M122" s="32"/>
      <c r="N122" s="33"/>
    </row>
    <row r="123" spans="2:14" s="34" customFormat="1" ht="19.5" customHeight="1">
      <c r="B123" s="1">
        <v>82</v>
      </c>
      <c r="C123" s="6">
        <v>18</v>
      </c>
      <c r="D123" s="7" t="s">
        <v>5</v>
      </c>
      <c r="E123" s="51" t="s">
        <v>53</v>
      </c>
      <c r="F123" s="53"/>
      <c r="G123" s="51"/>
      <c r="H123" s="52"/>
      <c r="I123" s="53"/>
      <c r="J123" s="8"/>
      <c r="K123" s="9">
        <f>K124+K129</f>
        <v>398.70000000000005</v>
      </c>
      <c r="L123" s="32"/>
      <c r="M123" s="32"/>
      <c r="N123" s="33"/>
    </row>
    <row r="124" spans="1:13" ht="51.75" customHeight="1">
      <c r="A124" s="25" t="s">
        <v>32</v>
      </c>
      <c r="B124" s="1">
        <v>83</v>
      </c>
      <c r="C124" s="6">
        <v>18</v>
      </c>
      <c r="D124" s="7" t="s">
        <v>124</v>
      </c>
      <c r="E124" s="51" t="s">
        <v>53</v>
      </c>
      <c r="F124" s="53"/>
      <c r="G124" s="51" t="s">
        <v>64</v>
      </c>
      <c r="H124" s="52"/>
      <c r="I124" s="53"/>
      <c r="J124" s="8"/>
      <c r="K124" s="9">
        <f>K125</f>
        <v>382.1</v>
      </c>
      <c r="L124" s="27"/>
      <c r="M124" s="27"/>
    </row>
    <row r="125" spans="2:13" ht="36" customHeight="1">
      <c r="B125" s="1">
        <v>84</v>
      </c>
      <c r="C125" s="6">
        <v>18</v>
      </c>
      <c r="D125" s="7" t="s">
        <v>80</v>
      </c>
      <c r="E125" s="51" t="s">
        <v>53</v>
      </c>
      <c r="F125" s="53"/>
      <c r="G125" s="51" t="s">
        <v>66</v>
      </c>
      <c r="H125" s="52"/>
      <c r="I125" s="53"/>
      <c r="J125" s="8"/>
      <c r="K125" s="9">
        <f>K126</f>
        <v>382.1</v>
      </c>
      <c r="L125" s="27"/>
      <c r="M125" s="27"/>
    </row>
    <row r="126" spans="2:13" ht="73.5" customHeight="1">
      <c r="B126" s="1">
        <v>85</v>
      </c>
      <c r="C126" s="6">
        <v>18</v>
      </c>
      <c r="D126" s="10" t="s">
        <v>125</v>
      </c>
      <c r="E126" s="51" t="s">
        <v>53</v>
      </c>
      <c r="F126" s="53"/>
      <c r="G126" s="51" t="s">
        <v>68</v>
      </c>
      <c r="H126" s="52"/>
      <c r="I126" s="53"/>
      <c r="J126" s="8"/>
      <c r="K126" s="9">
        <f>K127</f>
        <v>382.1</v>
      </c>
      <c r="L126" s="27"/>
      <c r="M126" s="27"/>
    </row>
    <row r="127" spans="1:13" ht="24.75" customHeight="1">
      <c r="A127" s="25">
        <v>17.5</v>
      </c>
      <c r="B127" s="1">
        <v>86</v>
      </c>
      <c r="C127" s="6">
        <v>18</v>
      </c>
      <c r="D127" s="10" t="s">
        <v>78</v>
      </c>
      <c r="E127" s="51" t="s">
        <v>53</v>
      </c>
      <c r="F127" s="53"/>
      <c r="G127" s="51" t="s">
        <v>68</v>
      </c>
      <c r="H127" s="52"/>
      <c r="I127" s="53"/>
      <c r="J127" s="8" t="s">
        <v>22</v>
      </c>
      <c r="K127" s="9">
        <f>K128</f>
        <v>382.1</v>
      </c>
      <c r="L127" s="27"/>
      <c r="M127" s="27"/>
    </row>
    <row r="128" spans="2:13" ht="26.25" customHeight="1">
      <c r="B128" s="1">
        <v>87</v>
      </c>
      <c r="C128" s="6">
        <v>18</v>
      </c>
      <c r="D128" s="10" t="s">
        <v>19</v>
      </c>
      <c r="E128" s="51" t="s">
        <v>53</v>
      </c>
      <c r="F128" s="53"/>
      <c r="G128" s="51" t="s">
        <v>68</v>
      </c>
      <c r="H128" s="52"/>
      <c r="I128" s="53"/>
      <c r="J128" s="8" t="s">
        <v>23</v>
      </c>
      <c r="K128" s="9">
        <v>382.1</v>
      </c>
      <c r="L128" s="27"/>
      <c r="M128" s="27"/>
    </row>
    <row r="129" spans="2:13" ht="93" customHeight="1">
      <c r="B129" s="1">
        <v>88</v>
      </c>
      <c r="C129" s="6">
        <v>18</v>
      </c>
      <c r="D129" s="10" t="s">
        <v>126</v>
      </c>
      <c r="E129" s="51" t="s">
        <v>53</v>
      </c>
      <c r="F129" s="53"/>
      <c r="G129" s="51" t="s">
        <v>69</v>
      </c>
      <c r="H129" s="52"/>
      <c r="I129" s="53"/>
      <c r="J129" s="8"/>
      <c r="K129" s="9">
        <f>K131</f>
        <v>16.6</v>
      </c>
      <c r="L129" s="27"/>
      <c r="M129" s="27"/>
    </row>
    <row r="130" spans="2:13" ht="26.25" customHeight="1">
      <c r="B130" s="1">
        <v>89</v>
      </c>
      <c r="C130" s="6">
        <v>18</v>
      </c>
      <c r="D130" s="10" t="s">
        <v>78</v>
      </c>
      <c r="E130" s="51" t="s">
        <v>53</v>
      </c>
      <c r="F130" s="53"/>
      <c r="G130" s="51" t="s">
        <v>69</v>
      </c>
      <c r="H130" s="52"/>
      <c r="I130" s="53"/>
      <c r="J130" s="8" t="s">
        <v>22</v>
      </c>
      <c r="K130" s="9">
        <f>K131</f>
        <v>16.6</v>
      </c>
      <c r="L130" s="27"/>
      <c r="M130" s="27"/>
    </row>
    <row r="131" spans="2:13" ht="26.25" customHeight="1">
      <c r="B131" s="1">
        <v>90</v>
      </c>
      <c r="C131" s="6">
        <v>18</v>
      </c>
      <c r="D131" s="10" t="s">
        <v>19</v>
      </c>
      <c r="E131" s="51" t="s">
        <v>53</v>
      </c>
      <c r="F131" s="53"/>
      <c r="G131" s="51" t="s">
        <v>69</v>
      </c>
      <c r="H131" s="52"/>
      <c r="I131" s="53"/>
      <c r="J131" s="8" t="s">
        <v>23</v>
      </c>
      <c r="K131" s="9">
        <v>16.6</v>
      </c>
      <c r="L131" s="27"/>
      <c r="M131" s="27"/>
    </row>
    <row r="132" spans="2:13" ht="64.5" customHeight="1">
      <c r="B132" s="1">
        <v>91</v>
      </c>
      <c r="C132" s="6">
        <v>18</v>
      </c>
      <c r="D132" s="10" t="s">
        <v>127</v>
      </c>
      <c r="E132" s="51" t="s">
        <v>86</v>
      </c>
      <c r="F132" s="53"/>
      <c r="G132" s="51" t="s">
        <v>91</v>
      </c>
      <c r="H132" s="52"/>
      <c r="I132" s="53"/>
      <c r="J132" s="8"/>
      <c r="K132" s="9">
        <f>K133</f>
        <v>100</v>
      </c>
      <c r="L132" s="27"/>
      <c r="M132" s="27"/>
    </row>
    <row r="133" spans="2:13" ht="27" customHeight="1">
      <c r="B133" s="1">
        <v>92</v>
      </c>
      <c r="C133" s="6">
        <v>18</v>
      </c>
      <c r="D133" s="10" t="s">
        <v>78</v>
      </c>
      <c r="E133" s="51" t="s">
        <v>86</v>
      </c>
      <c r="F133" s="53"/>
      <c r="G133" s="51" t="s">
        <v>91</v>
      </c>
      <c r="H133" s="52"/>
      <c r="I133" s="53"/>
      <c r="J133" s="8" t="s">
        <v>22</v>
      </c>
      <c r="K133" s="9">
        <f>K134</f>
        <v>100</v>
      </c>
      <c r="L133" s="27"/>
      <c r="M133" s="27"/>
    </row>
    <row r="134" spans="2:13" ht="22.5" customHeight="1">
      <c r="B134" s="1">
        <v>93</v>
      </c>
      <c r="C134" s="6">
        <v>18</v>
      </c>
      <c r="D134" s="10" t="s">
        <v>19</v>
      </c>
      <c r="E134" s="51" t="s">
        <v>86</v>
      </c>
      <c r="F134" s="53"/>
      <c r="G134" s="51" t="s">
        <v>91</v>
      </c>
      <c r="H134" s="52"/>
      <c r="I134" s="53"/>
      <c r="J134" s="8" t="s">
        <v>23</v>
      </c>
      <c r="K134" s="9">
        <v>100</v>
      </c>
      <c r="L134" s="27"/>
      <c r="M134" s="27"/>
    </row>
    <row r="135" spans="2:14" s="34" customFormat="1" ht="15.75" customHeight="1" hidden="1">
      <c r="B135" s="1"/>
      <c r="C135" s="2">
        <v>18</v>
      </c>
      <c r="D135" s="11" t="s">
        <v>8</v>
      </c>
      <c r="E135" s="54" t="s">
        <v>54</v>
      </c>
      <c r="F135" s="56"/>
      <c r="G135" s="51"/>
      <c r="H135" s="52"/>
      <c r="I135" s="53"/>
      <c r="J135" s="4"/>
      <c r="K135" s="5"/>
      <c r="L135" s="32"/>
      <c r="M135" s="32"/>
      <c r="N135" s="33"/>
    </row>
    <row r="136" spans="2:13" ht="21" customHeight="1" hidden="1">
      <c r="B136" s="1">
        <v>94</v>
      </c>
      <c r="C136" s="6">
        <v>18</v>
      </c>
      <c r="D136" s="7" t="s">
        <v>94</v>
      </c>
      <c r="E136" s="51" t="s">
        <v>95</v>
      </c>
      <c r="F136" s="53"/>
      <c r="G136" s="51"/>
      <c r="H136" s="52"/>
      <c r="I136" s="53"/>
      <c r="J136" s="8"/>
      <c r="K136" s="9">
        <f>K137</f>
        <v>0</v>
      </c>
      <c r="L136" s="27"/>
      <c r="M136" s="27"/>
    </row>
    <row r="137" spans="2:13" ht="18" customHeight="1" hidden="1">
      <c r="B137" s="1">
        <v>95</v>
      </c>
      <c r="C137" s="6">
        <v>18</v>
      </c>
      <c r="D137" s="40" t="s">
        <v>96</v>
      </c>
      <c r="E137" s="51" t="s">
        <v>97</v>
      </c>
      <c r="F137" s="53"/>
      <c r="G137" s="51" t="s">
        <v>98</v>
      </c>
      <c r="H137" s="52"/>
      <c r="I137" s="53"/>
      <c r="J137" s="8"/>
      <c r="K137" s="9">
        <f>K138</f>
        <v>0</v>
      </c>
      <c r="L137" s="27"/>
      <c r="M137" s="27"/>
    </row>
    <row r="138" spans="2:13" ht="33" customHeight="1" hidden="1">
      <c r="B138" s="1">
        <v>96</v>
      </c>
      <c r="C138" s="6">
        <v>18</v>
      </c>
      <c r="D138" s="7" t="s">
        <v>36</v>
      </c>
      <c r="E138" s="51" t="s">
        <v>97</v>
      </c>
      <c r="F138" s="53"/>
      <c r="G138" s="51" t="s">
        <v>58</v>
      </c>
      <c r="H138" s="52"/>
      <c r="I138" s="53"/>
      <c r="J138" s="8"/>
      <c r="K138" s="9">
        <f>K139</f>
        <v>0</v>
      </c>
      <c r="L138" s="27"/>
      <c r="M138" s="27"/>
    </row>
    <row r="139" spans="2:13" ht="45.75" customHeight="1" hidden="1">
      <c r="B139" s="1">
        <v>97</v>
      </c>
      <c r="C139" s="6">
        <v>18</v>
      </c>
      <c r="D139" s="7" t="s">
        <v>99</v>
      </c>
      <c r="E139" s="51" t="s">
        <v>97</v>
      </c>
      <c r="F139" s="53"/>
      <c r="G139" s="51" t="s">
        <v>59</v>
      </c>
      <c r="H139" s="52"/>
      <c r="I139" s="53"/>
      <c r="J139" s="8"/>
      <c r="K139" s="9">
        <f>K140</f>
        <v>0</v>
      </c>
      <c r="L139" s="27"/>
      <c r="M139" s="27"/>
    </row>
    <row r="140" spans="2:13" ht="18" customHeight="1" hidden="1">
      <c r="B140" s="1">
        <v>98</v>
      </c>
      <c r="C140" s="6">
        <v>18</v>
      </c>
      <c r="D140" s="10" t="s">
        <v>100</v>
      </c>
      <c r="E140" s="51" t="s">
        <v>97</v>
      </c>
      <c r="F140" s="53"/>
      <c r="G140" s="51" t="s">
        <v>101</v>
      </c>
      <c r="H140" s="52"/>
      <c r="I140" s="53"/>
      <c r="J140" s="8" t="s">
        <v>102</v>
      </c>
      <c r="K140" s="9">
        <f>K141</f>
        <v>0</v>
      </c>
      <c r="L140" s="27"/>
      <c r="M140" s="27"/>
    </row>
    <row r="141" spans="2:13" ht="25.5" customHeight="1" hidden="1">
      <c r="B141" s="1">
        <v>99</v>
      </c>
      <c r="C141" s="6">
        <v>18</v>
      </c>
      <c r="D141" s="10" t="s">
        <v>103</v>
      </c>
      <c r="E141" s="51" t="s">
        <v>97</v>
      </c>
      <c r="F141" s="53"/>
      <c r="G141" s="51" t="s">
        <v>101</v>
      </c>
      <c r="H141" s="52"/>
      <c r="I141" s="53"/>
      <c r="J141" s="8" t="s">
        <v>104</v>
      </c>
      <c r="K141" s="9"/>
      <c r="L141" s="27"/>
      <c r="M141" s="27"/>
    </row>
    <row r="142" spans="2:13" ht="12.75">
      <c r="B142" s="1">
        <v>100</v>
      </c>
      <c r="C142" s="57" t="s">
        <v>29</v>
      </c>
      <c r="D142" s="58"/>
      <c r="E142" s="51"/>
      <c r="F142" s="53"/>
      <c r="G142" s="51"/>
      <c r="H142" s="52"/>
      <c r="I142" s="53"/>
      <c r="J142" s="4"/>
      <c r="K142" s="5">
        <f>K37+K81+K90+K103+K122+K136+K116</f>
        <v>4210.7</v>
      </c>
      <c r="L142" s="27"/>
      <c r="M142" s="27"/>
    </row>
    <row r="143" spans="2:13" ht="12.75">
      <c r="B143" s="14"/>
      <c r="C143" s="15"/>
      <c r="D143" s="16"/>
      <c r="E143" s="16"/>
      <c r="F143" s="16"/>
      <c r="G143" s="16"/>
      <c r="H143" s="16"/>
      <c r="I143" s="16"/>
      <c r="J143" s="16"/>
      <c r="K143" s="19"/>
      <c r="L143" s="27"/>
      <c r="M143" s="27"/>
    </row>
    <row r="144" spans="2:13" ht="12.75">
      <c r="B144" s="14"/>
      <c r="C144" s="15"/>
      <c r="D144" s="16"/>
      <c r="E144" s="16"/>
      <c r="F144" s="16"/>
      <c r="G144" s="16"/>
      <c r="H144" s="16"/>
      <c r="I144" s="16"/>
      <c r="J144" s="16"/>
      <c r="K144" s="16"/>
      <c r="L144" s="27"/>
      <c r="M144" s="27"/>
    </row>
    <row r="145" spans="2:13" ht="12.75">
      <c r="B145" s="14"/>
      <c r="C145" s="15"/>
      <c r="D145" s="16"/>
      <c r="E145" s="16"/>
      <c r="F145" s="16"/>
      <c r="G145" s="16"/>
      <c r="H145" s="16"/>
      <c r="I145" s="16"/>
      <c r="J145" s="16"/>
      <c r="K145" s="16"/>
      <c r="L145" s="27"/>
      <c r="M145" s="27"/>
    </row>
    <row r="146" spans="2:13" ht="12.75">
      <c r="B146" s="14"/>
      <c r="C146" s="15"/>
      <c r="D146" s="16"/>
      <c r="E146" s="16"/>
      <c r="F146" s="16"/>
      <c r="G146" s="16"/>
      <c r="H146" s="16"/>
      <c r="I146" s="16"/>
      <c r="J146" s="16"/>
      <c r="K146" s="16"/>
      <c r="L146" s="27"/>
      <c r="M146" s="27"/>
    </row>
    <row r="147" spans="2:13" ht="12.75">
      <c r="B147" s="14"/>
      <c r="C147" s="15"/>
      <c r="D147" s="16"/>
      <c r="E147" s="16"/>
      <c r="F147" s="16"/>
      <c r="G147" s="16"/>
      <c r="H147" s="16"/>
      <c r="I147" s="16"/>
      <c r="J147" s="16"/>
      <c r="K147" s="16"/>
      <c r="L147" s="27"/>
      <c r="M147" s="27"/>
    </row>
    <row r="148" spans="2:13" ht="12.75">
      <c r="B148" s="14"/>
      <c r="C148" s="15"/>
      <c r="D148" s="16"/>
      <c r="E148" s="16"/>
      <c r="F148" s="16"/>
      <c r="G148" s="16"/>
      <c r="H148" s="16"/>
      <c r="I148" s="16"/>
      <c r="J148" s="16"/>
      <c r="K148" s="16"/>
      <c r="L148" s="27"/>
      <c r="M148" s="27"/>
    </row>
    <row r="149" spans="2:13" ht="12.75">
      <c r="B149" s="14"/>
      <c r="C149" s="15"/>
      <c r="D149" s="16"/>
      <c r="E149" s="16"/>
      <c r="F149" s="16"/>
      <c r="G149" s="16"/>
      <c r="H149" s="16"/>
      <c r="I149" s="16"/>
      <c r="J149" s="16"/>
      <c r="K149" s="16"/>
      <c r="L149" s="27"/>
      <c r="M149" s="27"/>
    </row>
    <row r="150" spans="2:13" ht="12.75">
      <c r="B150" s="14"/>
      <c r="C150" s="15"/>
      <c r="D150" s="16"/>
      <c r="E150" s="16"/>
      <c r="F150" s="16"/>
      <c r="G150" s="16"/>
      <c r="H150" s="16"/>
      <c r="I150" s="16"/>
      <c r="J150" s="16"/>
      <c r="K150" s="16"/>
      <c r="L150" s="27"/>
      <c r="M150" s="27"/>
    </row>
    <row r="151" spans="2:13" ht="12.75">
      <c r="B151" s="14"/>
      <c r="C151" s="15"/>
      <c r="D151" s="16"/>
      <c r="E151" s="16"/>
      <c r="F151" s="16"/>
      <c r="G151" s="16"/>
      <c r="H151" s="16"/>
      <c r="I151" s="16"/>
      <c r="J151" s="16"/>
      <c r="K151" s="16"/>
      <c r="L151" s="27"/>
      <c r="M151" s="27"/>
    </row>
    <row r="152" spans="2:13" ht="12.75">
      <c r="B152" s="14"/>
      <c r="C152" s="15"/>
      <c r="D152" s="16"/>
      <c r="E152" s="16"/>
      <c r="F152" s="16"/>
      <c r="G152" s="16"/>
      <c r="H152" s="16"/>
      <c r="I152" s="16"/>
      <c r="J152" s="16"/>
      <c r="K152" s="16"/>
      <c r="L152" s="27"/>
      <c r="M152" s="27"/>
    </row>
    <row r="153" spans="2:13" ht="12.75">
      <c r="B153" s="14"/>
      <c r="C153" s="15"/>
      <c r="D153" s="16"/>
      <c r="E153" s="16"/>
      <c r="F153" s="16"/>
      <c r="G153" s="16"/>
      <c r="H153" s="16"/>
      <c r="I153" s="16"/>
      <c r="J153" s="16"/>
      <c r="K153" s="16"/>
      <c r="L153" s="27"/>
      <c r="M153" s="27"/>
    </row>
    <row r="154" spans="2:13" ht="12.75">
      <c r="B154" s="14"/>
      <c r="C154" s="15"/>
      <c r="D154" s="16"/>
      <c r="E154" s="16"/>
      <c r="F154" s="16"/>
      <c r="G154" s="16"/>
      <c r="H154" s="16"/>
      <c r="I154" s="16"/>
      <c r="J154" s="16"/>
      <c r="K154" s="16"/>
      <c r="L154" s="27"/>
      <c r="M154" s="27"/>
    </row>
    <row r="155" spans="2:13" ht="12.75">
      <c r="B155" s="14"/>
      <c r="C155" s="15"/>
      <c r="D155" s="16"/>
      <c r="E155" s="16"/>
      <c r="F155" s="16"/>
      <c r="G155" s="16"/>
      <c r="H155" s="16"/>
      <c r="I155" s="16"/>
      <c r="J155" s="16"/>
      <c r="K155" s="16"/>
      <c r="L155" s="27"/>
      <c r="M155" s="27"/>
    </row>
    <row r="156" spans="2:13" ht="12.75">
      <c r="B156" s="14"/>
      <c r="C156" s="15"/>
      <c r="D156" s="16"/>
      <c r="E156" s="16"/>
      <c r="F156" s="16"/>
      <c r="G156" s="16"/>
      <c r="H156" s="16"/>
      <c r="I156" s="16"/>
      <c r="J156" s="16"/>
      <c r="K156" s="16"/>
      <c r="L156" s="27"/>
      <c r="M156" s="27"/>
    </row>
    <row r="157" spans="2:13" ht="12.75">
      <c r="B157" s="14"/>
      <c r="C157" s="15"/>
      <c r="D157" s="16"/>
      <c r="E157" s="16"/>
      <c r="F157" s="16"/>
      <c r="G157" s="16"/>
      <c r="H157" s="16"/>
      <c r="I157" s="16"/>
      <c r="J157" s="16"/>
      <c r="K157" s="16"/>
      <c r="L157" s="27"/>
      <c r="M157" s="27"/>
    </row>
    <row r="158" spans="2:13" ht="12.75">
      <c r="B158" s="14"/>
      <c r="C158" s="15"/>
      <c r="D158" s="16"/>
      <c r="E158" s="16"/>
      <c r="F158" s="16"/>
      <c r="G158" s="16"/>
      <c r="H158" s="16"/>
      <c r="I158" s="16"/>
      <c r="J158" s="16"/>
      <c r="K158" s="16"/>
      <c r="L158" s="27"/>
      <c r="M158" s="27"/>
    </row>
    <row r="159" spans="2:13" ht="12.75">
      <c r="B159" s="14"/>
      <c r="C159" s="15"/>
      <c r="D159" s="16"/>
      <c r="E159" s="16"/>
      <c r="F159" s="16"/>
      <c r="G159" s="16"/>
      <c r="H159" s="16"/>
      <c r="I159" s="16"/>
      <c r="J159" s="16"/>
      <c r="K159" s="16"/>
      <c r="L159" s="27"/>
      <c r="M159" s="27"/>
    </row>
    <row r="160" spans="2:13" ht="12.75">
      <c r="B160" s="14"/>
      <c r="C160" s="15"/>
      <c r="D160" s="16"/>
      <c r="E160" s="16"/>
      <c r="F160" s="16"/>
      <c r="G160" s="16"/>
      <c r="H160" s="16"/>
      <c r="I160" s="16"/>
      <c r="J160" s="16"/>
      <c r="K160" s="16"/>
      <c r="L160" s="27"/>
      <c r="M160" s="27"/>
    </row>
    <row r="161" spans="2:13" ht="12.75">
      <c r="B161" s="14"/>
      <c r="C161" s="15"/>
      <c r="D161" s="16"/>
      <c r="E161" s="16"/>
      <c r="F161" s="16"/>
      <c r="G161" s="16"/>
      <c r="H161" s="16"/>
      <c r="I161" s="16"/>
      <c r="J161" s="16"/>
      <c r="K161" s="16"/>
      <c r="L161" s="27"/>
      <c r="M161" s="27"/>
    </row>
    <row r="162" spans="2:13" ht="12.75">
      <c r="B162" s="14"/>
      <c r="C162" s="15"/>
      <c r="D162" s="16"/>
      <c r="E162" s="16"/>
      <c r="F162" s="16"/>
      <c r="G162" s="16"/>
      <c r="H162" s="16"/>
      <c r="I162" s="16"/>
      <c r="J162" s="16"/>
      <c r="K162" s="16"/>
      <c r="L162" s="27"/>
      <c r="M162" s="27"/>
    </row>
    <row r="163" spans="2:11" ht="12.75">
      <c r="B163" s="14"/>
      <c r="C163" s="15"/>
      <c r="D163" s="16"/>
      <c r="E163" s="16"/>
      <c r="F163" s="16"/>
      <c r="G163" s="16"/>
      <c r="H163" s="16"/>
      <c r="I163" s="16"/>
      <c r="J163" s="16"/>
      <c r="K163" s="16"/>
    </row>
    <row r="164" spans="2:11" ht="12.75">
      <c r="B164" s="14"/>
      <c r="C164" s="15"/>
      <c r="D164" s="16"/>
      <c r="E164" s="16"/>
      <c r="F164" s="16"/>
      <c r="G164" s="16"/>
      <c r="H164" s="16"/>
      <c r="I164" s="16"/>
      <c r="J164" s="16"/>
      <c r="K164" s="16"/>
    </row>
    <row r="165" spans="2:11" ht="12.75">
      <c r="B165" s="14"/>
      <c r="C165" s="15"/>
      <c r="D165" s="16"/>
      <c r="E165" s="16"/>
      <c r="F165" s="16"/>
      <c r="G165" s="16"/>
      <c r="H165" s="16"/>
      <c r="I165" s="16"/>
      <c r="J165" s="16"/>
      <c r="K165" s="16"/>
    </row>
    <row r="166" spans="2:11" ht="12.75">
      <c r="B166" s="14"/>
      <c r="C166" s="15"/>
      <c r="D166" s="16"/>
      <c r="E166" s="16"/>
      <c r="F166" s="16"/>
      <c r="G166" s="16"/>
      <c r="H166" s="16"/>
      <c r="I166" s="16"/>
      <c r="J166" s="16"/>
      <c r="K166" s="16"/>
    </row>
    <row r="167" spans="2:11" ht="12.75">
      <c r="B167" s="14"/>
      <c r="C167" s="15"/>
      <c r="D167" s="16"/>
      <c r="E167" s="16"/>
      <c r="F167" s="16"/>
      <c r="G167" s="16"/>
      <c r="H167" s="16"/>
      <c r="I167" s="16"/>
      <c r="J167" s="16"/>
      <c r="K167" s="16"/>
    </row>
    <row r="168" spans="2:11" ht="12.75">
      <c r="B168" s="14"/>
      <c r="C168" s="15"/>
      <c r="D168" s="16"/>
      <c r="E168" s="16"/>
      <c r="F168" s="16"/>
      <c r="G168" s="16"/>
      <c r="H168" s="16"/>
      <c r="I168" s="16"/>
      <c r="J168" s="16"/>
      <c r="K168" s="16"/>
    </row>
    <row r="169" spans="2:11" ht="12.75">
      <c r="B169" s="14"/>
      <c r="C169" s="15"/>
      <c r="D169" s="16"/>
      <c r="E169" s="16"/>
      <c r="F169" s="16"/>
      <c r="G169" s="16"/>
      <c r="H169" s="16"/>
      <c r="I169" s="16"/>
      <c r="J169" s="16"/>
      <c r="K169" s="16"/>
    </row>
    <row r="170" spans="2:11" ht="12.75">
      <c r="B170" s="14"/>
      <c r="C170" s="15"/>
      <c r="D170" s="16"/>
      <c r="E170" s="16"/>
      <c r="F170" s="16"/>
      <c r="G170" s="16"/>
      <c r="H170" s="16"/>
      <c r="I170" s="16"/>
      <c r="J170" s="16"/>
      <c r="K170" s="16"/>
    </row>
    <row r="171" spans="2:11" ht="12.75">
      <c r="B171" s="14"/>
      <c r="C171" s="15"/>
      <c r="D171" s="16"/>
      <c r="E171" s="16"/>
      <c r="F171" s="16"/>
      <c r="G171" s="16"/>
      <c r="H171" s="16"/>
      <c r="I171" s="16"/>
      <c r="J171" s="16"/>
      <c r="K171" s="16"/>
    </row>
    <row r="172" spans="2:11" ht="12.75">
      <c r="B172" s="14"/>
      <c r="C172" s="15"/>
      <c r="D172" s="16"/>
      <c r="E172" s="16"/>
      <c r="F172" s="16"/>
      <c r="G172" s="16"/>
      <c r="H172" s="16"/>
      <c r="I172" s="16"/>
      <c r="J172" s="16"/>
      <c r="K172" s="16"/>
    </row>
    <row r="173" spans="2:11" ht="12.75">
      <c r="B173" s="14"/>
      <c r="C173" s="15"/>
      <c r="D173" s="16"/>
      <c r="E173" s="16"/>
      <c r="F173" s="16"/>
      <c r="G173" s="16"/>
      <c r="H173" s="16"/>
      <c r="I173" s="16"/>
      <c r="J173" s="16"/>
      <c r="K173" s="16"/>
    </row>
    <row r="174" spans="2:11" ht="12.75">
      <c r="B174" s="14"/>
      <c r="C174" s="15"/>
      <c r="D174" s="16"/>
      <c r="E174" s="16"/>
      <c r="F174" s="16"/>
      <c r="G174" s="16"/>
      <c r="H174" s="16"/>
      <c r="I174" s="16"/>
      <c r="J174" s="16"/>
      <c r="K174" s="16"/>
    </row>
    <row r="175" spans="2:11" ht="12.75">
      <c r="B175" s="14"/>
      <c r="C175" s="15"/>
      <c r="D175" s="16"/>
      <c r="E175" s="16"/>
      <c r="F175" s="16"/>
      <c r="G175" s="16"/>
      <c r="H175" s="16"/>
      <c r="I175" s="16"/>
      <c r="J175" s="16"/>
      <c r="K175" s="16"/>
    </row>
    <row r="176" spans="2:11" ht="12.75">
      <c r="B176" s="14"/>
      <c r="C176" s="15"/>
      <c r="D176" s="16"/>
      <c r="E176" s="16"/>
      <c r="F176" s="16"/>
      <c r="G176" s="16"/>
      <c r="H176" s="16"/>
      <c r="I176" s="16"/>
      <c r="J176" s="16"/>
      <c r="K176" s="16"/>
    </row>
    <row r="177" spans="2:11" ht="12.75">
      <c r="B177" s="14"/>
      <c r="C177" s="15"/>
      <c r="D177" s="16"/>
      <c r="E177" s="16"/>
      <c r="F177" s="16"/>
      <c r="G177" s="16"/>
      <c r="H177" s="16"/>
      <c r="I177" s="16"/>
      <c r="J177" s="16"/>
      <c r="K177" s="16"/>
    </row>
    <row r="178" spans="2:11" ht="12.75">
      <c r="B178" s="14"/>
      <c r="C178" s="15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4"/>
      <c r="C179" s="15"/>
      <c r="D179" s="16"/>
      <c r="E179" s="16"/>
      <c r="F179" s="16"/>
      <c r="G179" s="16"/>
      <c r="H179" s="16"/>
      <c r="I179" s="16"/>
      <c r="J179" s="16"/>
      <c r="K179" s="16"/>
    </row>
    <row r="180" spans="2:11" ht="12.75">
      <c r="B180" s="14"/>
      <c r="C180" s="15"/>
      <c r="D180" s="16"/>
      <c r="E180" s="16"/>
      <c r="F180" s="16"/>
      <c r="G180" s="16"/>
      <c r="H180" s="16"/>
      <c r="I180" s="16"/>
      <c r="J180" s="16"/>
      <c r="K180" s="16"/>
    </row>
    <row r="181" spans="2:11" ht="12.75">
      <c r="B181" s="14"/>
      <c r="C181" s="15"/>
      <c r="D181" s="16"/>
      <c r="E181" s="16"/>
      <c r="F181" s="16"/>
      <c r="G181" s="16"/>
      <c r="H181" s="16"/>
      <c r="I181" s="16"/>
      <c r="J181" s="16"/>
      <c r="K181" s="16"/>
    </row>
    <row r="182" spans="2:11" ht="12.75">
      <c r="B182" s="14"/>
      <c r="C182" s="15"/>
      <c r="D182" s="16"/>
      <c r="E182" s="16"/>
      <c r="F182" s="16"/>
      <c r="G182" s="16"/>
      <c r="H182" s="16"/>
      <c r="I182" s="16"/>
      <c r="J182" s="16"/>
      <c r="K182" s="16"/>
    </row>
    <row r="183" spans="2:11" ht="12.75">
      <c r="B183" s="14"/>
      <c r="C183" s="15"/>
      <c r="D183" s="16"/>
      <c r="E183" s="16"/>
      <c r="F183" s="16"/>
      <c r="G183" s="16"/>
      <c r="H183" s="16"/>
      <c r="I183" s="16"/>
      <c r="J183" s="16"/>
      <c r="K183" s="16"/>
    </row>
    <row r="184" spans="2:11" ht="12.75">
      <c r="B184" s="14"/>
      <c r="C184" s="15"/>
      <c r="D184" s="16"/>
      <c r="E184" s="16"/>
      <c r="F184" s="16"/>
      <c r="G184" s="16"/>
      <c r="H184" s="16"/>
      <c r="I184" s="16"/>
      <c r="J184" s="16"/>
      <c r="K184" s="16"/>
    </row>
    <row r="185" spans="2:11" ht="12.75">
      <c r="B185" s="14"/>
      <c r="C185" s="15"/>
      <c r="D185" s="16"/>
      <c r="E185" s="16"/>
      <c r="F185" s="16"/>
      <c r="G185" s="16"/>
      <c r="H185" s="16"/>
      <c r="I185" s="16"/>
      <c r="J185" s="16"/>
      <c r="K185" s="16"/>
    </row>
    <row r="186" spans="2:11" ht="12.75">
      <c r="B186" s="14"/>
      <c r="C186" s="15"/>
      <c r="D186" s="16"/>
      <c r="E186" s="16"/>
      <c r="F186" s="16"/>
      <c r="G186" s="16"/>
      <c r="H186" s="16"/>
      <c r="I186" s="16"/>
      <c r="J186" s="16"/>
      <c r="K186" s="16"/>
    </row>
    <row r="187" spans="2:11" ht="12.75">
      <c r="B187" s="14"/>
      <c r="C187" s="15"/>
      <c r="D187" s="16"/>
      <c r="E187" s="16"/>
      <c r="F187" s="16"/>
      <c r="G187" s="16"/>
      <c r="H187" s="16"/>
      <c r="I187" s="16"/>
      <c r="J187" s="16"/>
      <c r="K187" s="16"/>
    </row>
    <row r="188" spans="2:11" ht="12.75">
      <c r="B188" s="14"/>
      <c r="C188" s="15"/>
      <c r="D188" s="16"/>
      <c r="E188" s="16"/>
      <c r="F188" s="16"/>
      <c r="G188" s="16"/>
      <c r="H188" s="16"/>
      <c r="I188" s="16"/>
      <c r="J188" s="16"/>
      <c r="K188" s="16"/>
    </row>
    <row r="189" spans="2:11" ht="12.75">
      <c r="B189" s="14"/>
      <c r="C189" s="15"/>
      <c r="D189" s="16"/>
      <c r="E189" s="16"/>
      <c r="F189" s="16"/>
      <c r="G189" s="16"/>
      <c r="H189" s="16"/>
      <c r="I189" s="16"/>
      <c r="J189" s="16"/>
      <c r="K189" s="16"/>
    </row>
    <row r="190" spans="2:11" ht="12.75">
      <c r="B190" s="14"/>
      <c r="C190" s="15"/>
      <c r="D190" s="16"/>
      <c r="E190" s="16"/>
      <c r="F190" s="16"/>
      <c r="G190" s="16"/>
      <c r="H190" s="16"/>
      <c r="I190" s="16"/>
      <c r="J190" s="16"/>
      <c r="K190" s="16"/>
    </row>
    <row r="191" spans="2:11" ht="12.75">
      <c r="B191" s="17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ht="12.75">
      <c r="B192" s="17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2.75">
      <c r="B193" s="17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2.75">
      <c r="B194" s="17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2.75">
      <c r="B195" s="17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ht="12.75">
      <c r="B196" s="17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ht="12.75">
      <c r="B197" s="17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ht="12.75">
      <c r="B198" s="17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ht="12.75">
      <c r="B199" s="17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ht="12.75">
      <c r="B200" s="17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ht="12.75">
      <c r="B201" s="17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ht="12.75">
      <c r="B202" s="17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ht="12.75">
      <c r="B203" s="17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ht="12.75">
      <c r="B204" s="17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ht="12.75">
      <c r="B205" s="17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ht="12.75">
      <c r="B206" s="17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ht="12.75">
      <c r="B207" s="17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ht="12.75">
      <c r="B208" s="17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ht="12.75">
      <c r="B209" s="17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ht="12.75">
      <c r="B210" s="17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ht="12.75">
      <c r="B211" s="17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ht="12.75">
      <c r="B212" s="17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ht="12.75">
      <c r="B213" s="17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ht="12.75">
      <c r="B214" s="17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2.75">
      <c r="B215" s="17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2.75">
      <c r="B216" s="17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ht="12.75">
      <c r="B217" s="17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ht="12.75">
      <c r="B218" s="17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ht="12.75">
      <c r="B219" s="17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2.75">
      <c r="B220" s="17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2.75">
      <c r="B221" s="17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2.75">
      <c r="B222" s="17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ht="12.75">
      <c r="B223" s="17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ht="12.75"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ht="12.75"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ht="12.75"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ht="12.75"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ht="12.75">
      <c r="B228" s="17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ht="12.75">
      <c r="B229" s="17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ht="12.75">
      <c r="B230" s="17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ht="12.75">
      <c r="B231" s="17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2.75">
      <c r="B232" s="17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2:11" ht="12.75">
      <c r="B233" s="17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2:11" ht="12.75">
      <c r="B234" s="17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2:11" ht="12.75">
      <c r="B235" s="17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2:11" ht="12.75">
      <c r="B236" s="17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2:10" ht="12.75">
      <c r="B237" s="26"/>
      <c r="C237" s="24"/>
      <c r="D237" s="24"/>
      <c r="E237" s="27"/>
      <c r="F237" s="27"/>
      <c r="G237" s="27"/>
      <c r="H237" s="27"/>
      <c r="I237" s="27"/>
      <c r="J237" s="27"/>
    </row>
    <row r="238" spans="2:10" ht="12.75">
      <c r="B238" s="26"/>
      <c r="C238" s="24"/>
      <c r="D238" s="24"/>
      <c r="E238" s="27"/>
      <c r="F238" s="27"/>
      <c r="G238" s="27"/>
      <c r="H238" s="27"/>
      <c r="I238" s="27"/>
      <c r="J238" s="27"/>
    </row>
    <row r="239" spans="2:10" ht="12.75">
      <c r="B239" s="26"/>
      <c r="C239" s="24"/>
      <c r="D239" s="24"/>
      <c r="E239" s="27"/>
      <c r="F239" s="27"/>
      <c r="G239" s="27"/>
      <c r="H239" s="27"/>
      <c r="I239" s="27"/>
      <c r="J239" s="27"/>
    </row>
    <row r="240" spans="2:10" ht="12.75">
      <c r="B240" s="26"/>
      <c r="C240" s="24"/>
      <c r="D240" s="24"/>
      <c r="E240" s="27"/>
      <c r="F240" s="27"/>
      <c r="G240" s="27"/>
      <c r="H240" s="27"/>
      <c r="I240" s="27"/>
      <c r="J240" s="27"/>
    </row>
    <row r="241" spans="2:10" ht="12.75">
      <c r="B241" s="26"/>
      <c r="C241" s="24"/>
      <c r="D241" s="24"/>
      <c r="E241" s="27"/>
      <c r="F241" s="27"/>
      <c r="G241" s="27"/>
      <c r="H241" s="27"/>
      <c r="I241" s="27"/>
      <c r="J241" s="27"/>
    </row>
    <row r="242" spans="2:10" ht="12.75">
      <c r="B242" s="26"/>
      <c r="C242" s="24"/>
      <c r="D242" s="24"/>
      <c r="E242" s="27"/>
      <c r="F242" s="27"/>
      <c r="G242" s="27"/>
      <c r="H242" s="27"/>
      <c r="I242" s="27"/>
      <c r="J242" s="27"/>
    </row>
    <row r="243" spans="2:10" ht="12.75">
      <c r="B243" s="26"/>
      <c r="C243" s="24"/>
      <c r="D243" s="24"/>
      <c r="E243" s="27"/>
      <c r="F243" s="27"/>
      <c r="G243" s="27"/>
      <c r="H243" s="27"/>
      <c r="I243" s="27"/>
      <c r="J243" s="27"/>
    </row>
    <row r="244" spans="2:10" ht="12.75">
      <c r="B244" s="26"/>
      <c r="C244" s="24"/>
      <c r="D244" s="24"/>
      <c r="E244" s="27"/>
      <c r="F244" s="27"/>
      <c r="G244" s="27"/>
      <c r="H244" s="27"/>
      <c r="I244" s="27"/>
      <c r="J244" s="27"/>
    </row>
    <row r="245" spans="2:10" ht="12.75">
      <c r="B245" s="26"/>
      <c r="C245" s="24"/>
      <c r="D245" s="24"/>
      <c r="E245" s="27"/>
      <c r="F245" s="27"/>
      <c r="G245" s="27"/>
      <c r="H245" s="27"/>
      <c r="I245" s="27"/>
      <c r="J245" s="27"/>
    </row>
    <row r="246" spans="2:10" ht="12.75">
      <c r="B246" s="26"/>
      <c r="C246" s="24"/>
      <c r="D246" s="24"/>
      <c r="E246" s="27"/>
      <c r="F246" s="27"/>
      <c r="G246" s="27"/>
      <c r="H246" s="27"/>
      <c r="I246" s="27"/>
      <c r="J246" s="27"/>
    </row>
    <row r="247" spans="2:10" ht="12.75">
      <c r="B247" s="26"/>
      <c r="C247" s="24"/>
      <c r="D247" s="24"/>
      <c r="E247" s="27"/>
      <c r="F247" s="27"/>
      <c r="G247" s="27"/>
      <c r="H247" s="27"/>
      <c r="I247" s="27"/>
      <c r="J247" s="27"/>
    </row>
    <row r="248" spans="2:10" ht="12.75">
      <c r="B248" s="26"/>
      <c r="C248" s="24"/>
      <c r="D248" s="24"/>
      <c r="E248" s="27"/>
      <c r="F248" s="27"/>
      <c r="G248" s="27"/>
      <c r="H248" s="27"/>
      <c r="I248" s="27"/>
      <c r="J248" s="27"/>
    </row>
    <row r="249" spans="2:10" ht="12.75">
      <c r="B249" s="26"/>
      <c r="C249" s="24"/>
      <c r="D249" s="24"/>
      <c r="E249" s="27"/>
      <c r="F249" s="27"/>
      <c r="G249" s="27"/>
      <c r="H249" s="27"/>
      <c r="I249" s="27"/>
      <c r="J249" s="27"/>
    </row>
    <row r="250" spans="2:10" ht="12.75">
      <c r="B250" s="26"/>
      <c r="C250" s="24"/>
      <c r="D250" s="24"/>
      <c r="E250" s="27"/>
      <c r="F250" s="27"/>
      <c r="G250" s="27"/>
      <c r="H250" s="27"/>
      <c r="I250" s="27"/>
      <c r="J250" s="27"/>
    </row>
    <row r="251" spans="2:10" ht="12.75">
      <c r="B251" s="26"/>
      <c r="C251" s="24"/>
      <c r="D251" s="24"/>
      <c r="E251" s="27"/>
      <c r="F251" s="27"/>
      <c r="G251" s="27"/>
      <c r="H251" s="27"/>
      <c r="I251" s="27"/>
      <c r="J251" s="27"/>
    </row>
    <row r="252" spans="2:10" ht="12.75">
      <c r="B252" s="26"/>
      <c r="C252" s="24"/>
      <c r="D252" s="24"/>
      <c r="E252" s="27"/>
      <c r="F252" s="27"/>
      <c r="G252" s="27"/>
      <c r="H252" s="27"/>
      <c r="I252" s="27"/>
      <c r="J252" s="27"/>
    </row>
    <row r="253" spans="2:10" ht="12.75">
      <c r="B253" s="26"/>
      <c r="C253" s="24"/>
      <c r="D253" s="24"/>
      <c r="E253" s="27"/>
      <c r="F253" s="27"/>
      <c r="G253" s="27"/>
      <c r="H253" s="27"/>
      <c r="I253" s="27"/>
      <c r="J253" s="27"/>
    </row>
    <row r="254" spans="2:10" ht="12.75">
      <c r="B254" s="26"/>
      <c r="C254" s="24"/>
      <c r="D254" s="24"/>
      <c r="E254" s="27"/>
      <c r="F254" s="27"/>
      <c r="G254" s="27"/>
      <c r="H254" s="27"/>
      <c r="I254" s="27"/>
      <c r="J254" s="27"/>
    </row>
    <row r="255" spans="2:10" ht="12.75">
      <c r="B255" s="26"/>
      <c r="C255" s="24"/>
      <c r="D255" s="24"/>
      <c r="E255" s="27"/>
      <c r="F255" s="27"/>
      <c r="G255" s="27"/>
      <c r="H255" s="27"/>
      <c r="I255" s="27"/>
      <c r="J255" s="27"/>
    </row>
    <row r="256" spans="2:10" ht="12.75">
      <c r="B256" s="26"/>
      <c r="C256" s="24"/>
      <c r="D256" s="24"/>
      <c r="E256" s="27"/>
      <c r="F256" s="27"/>
      <c r="G256" s="27"/>
      <c r="H256" s="27"/>
      <c r="I256" s="27"/>
      <c r="J256" s="27"/>
    </row>
    <row r="257" spans="2:10" ht="12.75">
      <c r="B257" s="26"/>
      <c r="C257" s="24"/>
      <c r="D257" s="24"/>
      <c r="E257" s="27"/>
      <c r="F257" s="27"/>
      <c r="G257" s="27"/>
      <c r="H257" s="27"/>
      <c r="I257" s="27"/>
      <c r="J257" s="27"/>
    </row>
    <row r="258" spans="2:10" ht="12.75">
      <c r="B258" s="26"/>
      <c r="C258" s="24"/>
      <c r="D258" s="24"/>
      <c r="E258" s="27"/>
      <c r="F258" s="27"/>
      <c r="G258" s="27"/>
      <c r="H258" s="27"/>
      <c r="I258" s="27"/>
      <c r="J258" s="27"/>
    </row>
    <row r="259" spans="2:10" ht="12.75">
      <c r="B259" s="26"/>
      <c r="C259" s="24"/>
      <c r="D259" s="24"/>
      <c r="E259" s="27"/>
      <c r="F259" s="27"/>
      <c r="G259" s="27"/>
      <c r="H259" s="27"/>
      <c r="I259" s="27"/>
      <c r="J259" s="27"/>
    </row>
    <row r="260" spans="2:10" ht="12.75">
      <c r="B260" s="26"/>
      <c r="C260" s="24"/>
      <c r="D260" s="24"/>
      <c r="E260" s="27"/>
      <c r="F260" s="27"/>
      <c r="G260" s="27"/>
      <c r="H260" s="27"/>
      <c r="I260" s="27"/>
      <c r="J260" s="27"/>
    </row>
    <row r="261" spans="2:10" ht="12.75">
      <c r="B261" s="26"/>
      <c r="C261" s="24"/>
      <c r="D261" s="24"/>
      <c r="E261" s="27"/>
      <c r="F261" s="27"/>
      <c r="G261" s="27"/>
      <c r="H261" s="27"/>
      <c r="I261" s="27"/>
      <c r="J261" s="27"/>
    </row>
    <row r="262" spans="2:10" ht="12.75">
      <c r="B262" s="26"/>
      <c r="C262" s="24"/>
      <c r="D262" s="24"/>
      <c r="E262" s="27"/>
      <c r="F262" s="27"/>
      <c r="G262" s="27"/>
      <c r="H262" s="27"/>
      <c r="I262" s="27"/>
      <c r="J262" s="27"/>
    </row>
    <row r="263" spans="2:10" ht="12.75">
      <c r="B263" s="26"/>
      <c r="C263" s="24"/>
      <c r="D263" s="24"/>
      <c r="E263" s="27"/>
      <c r="F263" s="27"/>
      <c r="G263" s="27"/>
      <c r="H263" s="27"/>
      <c r="I263" s="27"/>
      <c r="J263" s="27"/>
    </row>
    <row r="264" spans="2:10" ht="12.75">
      <c r="B264" s="26"/>
      <c r="C264" s="24"/>
      <c r="D264" s="24"/>
      <c r="E264" s="27"/>
      <c r="F264" s="27"/>
      <c r="G264" s="27"/>
      <c r="H264" s="27"/>
      <c r="I264" s="27"/>
      <c r="J264" s="27"/>
    </row>
    <row r="265" spans="2:10" ht="12.75">
      <c r="B265" s="26"/>
      <c r="C265" s="24"/>
      <c r="D265" s="24"/>
      <c r="E265" s="27"/>
      <c r="F265" s="27"/>
      <c r="G265" s="27"/>
      <c r="H265" s="27"/>
      <c r="I265" s="27"/>
      <c r="J265" s="27"/>
    </row>
    <row r="266" spans="2:10" ht="12.75">
      <c r="B266" s="26"/>
      <c r="C266" s="24"/>
      <c r="D266" s="24"/>
      <c r="E266" s="27"/>
      <c r="F266" s="27"/>
      <c r="G266" s="27"/>
      <c r="H266" s="27"/>
      <c r="I266" s="27"/>
      <c r="J266" s="27"/>
    </row>
    <row r="267" spans="2:10" ht="12.75">
      <c r="B267" s="26"/>
      <c r="C267" s="24"/>
      <c r="D267" s="24"/>
      <c r="E267" s="27"/>
      <c r="F267" s="27"/>
      <c r="G267" s="27"/>
      <c r="H267" s="27"/>
      <c r="I267" s="27"/>
      <c r="J267" s="27"/>
    </row>
    <row r="268" spans="2:10" ht="12.75">
      <c r="B268" s="26"/>
      <c r="C268" s="24"/>
      <c r="D268" s="24"/>
      <c r="E268" s="27"/>
      <c r="F268" s="27"/>
      <c r="G268" s="27"/>
      <c r="H268" s="27"/>
      <c r="I268" s="27"/>
      <c r="J268" s="27"/>
    </row>
    <row r="269" spans="2:10" ht="12.75">
      <c r="B269" s="26"/>
      <c r="C269" s="24"/>
      <c r="D269" s="24"/>
      <c r="E269" s="27"/>
      <c r="F269" s="27"/>
      <c r="G269" s="27"/>
      <c r="H269" s="27"/>
      <c r="I269" s="27"/>
      <c r="J269" s="27"/>
    </row>
    <row r="270" spans="2:10" ht="12.75">
      <c r="B270" s="26"/>
      <c r="C270" s="24"/>
      <c r="D270" s="24"/>
      <c r="E270" s="27"/>
      <c r="F270" s="27"/>
      <c r="G270" s="27"/>
      <c r="H270" s="27"/>
      <c r="I270" s="27"/>
      <c r="J270" s="27"/>
    </row>
    <row r="271" spans="2:10" ht="12.75">
      <c r="B271" s="26"/>
      <c r="C271" s="24"/>
      <c r="D271" s="24"/>
      <c r="E271" s="27"/>
      <c r="F271" s="27"/>
      <c r="G271" s="27"/>
      <c r="H271" s="27"/>
      <c r="I271" s="27"/>
      <c r="J271" s="27"/>
    </row>
    <row r="272" spans="2:10" ht="12.75">
      <c r="B272" s="26"/>
      <c r="C272" s="24"/>
      <c r="D272" s="24"/>
      <c r="E272" s="27"/>
      <c r="F272" s="27"/>
      <c r="G272" s="27"/>
      <c r="H272" s="27"/>
      <c r="I272" s="27"/>
      <c r="J272" s="27"/>
    </row>
    <row r="273" spans="2:10" ht="12.75">
      <c r="B273" s="26"/>
      <c r="C273" s="24"/>
      <c r="D273" s="24"/>
      <c r="E273" s="27"/>
      <c r="F273" s="27"/>
      <c r="G273" s="27"/>
      <c r="H273" s="27"/>
      <c r="I273" s="27"/>
      <c r="J273" s="27"/>
    </row>
    <row r="274" spans="2:10" ht="12.75">
      <c r="B274" s="26"/>
      <c r="C274" s="24"/>
      <c r="D274" s="24"/>
      <c r="E274" s="27"/>
      <c r="F274" s="27"/>
      <c r="G274" s="27"/>
      <c r="H274" s="27"/>
      <c r="I274" s="27"/>
      <c r="J274" s="27"/>
    </row>
    <row r="275" spans="2:10" ht="12.75">
      <c r="B275" s="26"/>
      <c r="C275" s="24"/>
      <c r="D275" s="24"/>
      <c r="E275" s="27"/>
      <c r="F275" s="27"/>
      <c r="G275" s="27"/>
      <c r="H275" s="27"/>
      <c r="I275" s="27"/>
      <c r="J275" s="27"/>
    </row>
    <row r="276" spans="2:10" ht="12.75">
      <c r="B276" s="26"/>
      <c r="C276" s="24"/>
      <c r="D276" s="24"/>
      <c r="E276" s="27"/>
      <c r="F276" s="27"/>
      <c r="G276" s="27"/>
      <c r="H276" s="27"/>
      <c r="I276" s="27"/>
      <c r="J276" s="27"/>
    </row>
    <row r="277" spans="2:10" ht="12.75">
      <c r="B277" s="26"/>
      <c r="C277" s="24"/>
      <c r="D277" s="24"/>
      <c r="E277" s="27"/>
      <c r="F277" s="27"/>
      <c r="G277" s="27"/>
      <c r="H277" s="27"/>
      <c r="I277" s="27"/>
      <c r="J277" s="27"/>
    </row>
    <row r="278" spans="2:10" ht="12.75">
      <c r="B278" s="26"/>
      <c r="C278" s="24"/>
      <c r="D278" s="24"/>
      <c r="E278" s="27"/>
      <c r="F278" s="27"/>
      <c r="G278" s="27"/>
      <c r="H278" s="27"/>
      <c r="I278" s="27"/>
      <c r="J278" s="27"/>
    </row>
    <row r="279" spans="2:10" ht="12.75">
      <c r="B279" s="26"/>
      <c r="C279" s="24"/>
      <c r="D279" s="24"/>
      <c r="E279" s="27"/>
      <c r="F279" s="27"/>
      <c r="G279" s="27"/>
      <c r="H279" s="27"/>
      <c r="I279" s="27"/>
      <c r="J279" s="27"/>
    </row>
    <row r="280" spans="2:10" ht="12.75">
      <c r="B280" s="26"/>
      <c r="C280" s="24"/>
      <c r="D280" s="24"/>
      <c r="E280" s="27"/>
      <c r="F280" s="27"/>
      <c r="G280" s="27"/>
      <c r="H280" s="27"/>
      <c r="I280" s="27"/>
      <c r="J280" s="27"/>
    </row>
    <row r="281" spans="2:10" ht="12.75">
      <c r="B281" s="26"/>
      <c r="C281" s="24"/>
      <c r="D281" s="24"/>
      <c r="E281" s="27"/>
      <c r="F281" s="27"/>
      <c r="G281" s="27"/>
      <c r="H281" s="27"/>
      <c r="I281" s="27"/>
      <c r="J281" s="27"/>
    </row>
    <row r="282" spans="2:10" ht="12.75">
      <c r="B282" s="26"/>
      <c r="C282" s="24"/>
      <c r="D282" s="24"/>
      <c r="E282" s="27"/>
      <c r="F282" s="27"/>
      <c r="G282" s="27"/>
      <c r="H282" s="27"/>
      <c r="I282" s="27"/>
      <c r="J282" s="27"/>
    </row>
    <row r="283" spans="2:10" ht="12.75">
      <c r="B283" s="26"/>
      <c r="C283" s="24"/>
      <c r="D283" s="24"/>
      <c r="E283" s="27"/>
      <c r="F283" s="27"/>
      <c r="G283" s="27"/>
      <c r="H283" s="27"/>
      <c r="I283" s="27"/>
      <c r="J283" s="27"/>
    </row>
    <row r="284" spans="2:10" ht="12.75">
      <c r="B284" s="26"/>
      <c r="C284" s="24"/>
      <c r="D284" s="24"/>
      <c r="E284" s="27"/>
      <c r="F284" s="27"/>
      <c r="G284" s="27"/>
      <c r="H284" s="27"/>
      <c r="I284" s="27"/>
      <c r="J284" s="27"/>
    </row>
    <row r="285" spans="2:10" ht="12.75">
      <c r="B285" s="26"/>
      <c r="C285" s="24"/>
      <c r="D285" s="24"/>
      <c r="E285" s="27"/>
      <c r="F285" s="27"/>
      <c r="G285" s="27"/>
      <c r="H285" s="27"/>
      <c r="I285" s="27"/>
      <c r="J285" s="27"/>
    </row>
    <row r="286" spans="2:10" ht="12.75">
      <c r="B286" s="26"/>
      <c r="C286" s="24"/>
      <c r="D286" s="24"/>
      <c r="E286" s="27"/>
      <c r="F286" s="27"/>
      <c r="G286" s="27"/>
      <c r="H286" s="27"/>
      <c r="I286" s="27"/>
      <c r="J286" s="27"/>
    </row>
    <row r="287" spans="2:10" ht="12.75">
      <c r="B287" s="26"/>
      <c r="C287" s="24"/>
      <c r="D287" s="24"/>
      <c r="E287" s="27"/>
      <c r="F287" s="27"/>
      <c r="G287" s="27"/>
      <c r="H287" s="27"/>
      <c r="I287" s="27"/>
      <c r="J287" s="27"/>
    </row>
    <row r="288" spans="2:10" ht="12.75">
      <c r="B288" s="26"/>
      <c r="C288" s="24"/>
      <c r="D288" s="24"/>
      <c r="E288" s="27"/>
      <c r="F288" s="27"/>
      <c r="G288" s="27"/>
      <c r="H288" s="27"/>
      <c r="I288" s="27"/>
      <c r="J288" s="27"/>
    </row>
    <row r="289" spans="2:10" ht="12.75">
      <c r="B289" s="26"/>
      <c r="C289" s="24"/>
      <c r="D289" s="24"/>
      <c r="E289" s="27"/>
      <c r="F289" s="27"/>
      <c r="G289" s="27"/>
      <c r="H289" s="27"/>
      <c r="I289" s="27"/>
      <c r="J289" s="27"/>
    </row>
    <row r="290" spans="2:10" ht="12.75">
      <c r="B290" s="26"/>
      <c r="C290" s="24"/>
      <c r="D290" s="24"/>
      <c r="E290" s="27"/>
      <c r="F290" s="27"/>
      <c r="G290" s="27"/>
      <c r="H290" s="27"/>
      <c r="I290" s="27"/>
      <c r="J290" s="27"/>
    </row>
    <row r="291" spans="2:10" ht="12.75">
      <c r="B291" s="26"/>
      <c r="C291" s="24"/>
      <c r="D291" s="24"/>
      <c r="E291" s="27"/>
      <c r="F291" s="27"/>
      <c r="G291" s="27"/>
      <c r="H291" s="27"/>
      <c r="I291" s="27"/>
      <c r="J291" s="27"/>
    </row>
    <row r="292" spans="2:10" ht="12.75">
      <c r="B292" s="26"/>
      <c r="C292" s="24"/>
      <c r="D292" s="24"/>
      <c r="E292" s="27"/>
      <c r="F292" s="27"/>
      <c r="G292" s="27"/>
      <c r="H292" s="27"/>
      <c r="I292" s="27"/>
      <c r="J292" s="27"/>
    </row>
    <row r="293" spans="2:10" ht="12.75">
      <c r="B293" s="26"/>
      <c r="C293" s="24"/>
      <c r="D293" s="24"/>
      <c r="E293" s="27"/>
      <c r="F293" s="27"/>
      <c r="G293" s="27"/>
      <c r="H293" s="27"/>
      <c r="I293" s="27"/>
      <c r="J293" s="27"/>
    </row>
    <row r="294" spans="2:10" ht="12.75">
      <c r="B294" s="26"/>
      <c r="C294" s="24"/>
      <c r="D294" s="24"/>
      <c r="E294" s="27"/>
      <c r="F294" s="27"/>
      <c r="G294" s="27"/>
      <c r="H294" s="27"/>
      <c r="I294" s="27"/>
      <c r="J294" s="27"/>
    </row>
    <row r="295" spans="2:10" ht="12.75">
      <c r="B295" s="26"/>
      <c r="C295" s="24"/>
      <c r="D295" s="24"/>
      <c r="E295" s="27"/>
      <c r="F295" s="27"/>
      <c r="G295" s="27"/>
      <c r="H295" s="27"/>
      <c r="I295" s="27"/>
      <c r="J295" s="27"/>
    </row>
    <row r="296" spans="2:10" ht="12.75">
      <c r="B296" s="26"/>
      <c r="C296" s="24"/>
      <c r="D296" s="24"/>
      <c r="E296" s="27"/>
      <c r="F296" s="27"/>
      <c r="G296" s="27"/>
      <c r="H296" s="27"/>
      <c r="I296" s="27"/>
      <c r="J296" s="27"/>
    </row>
    <row r="297" spans="2:10" ht="12.75">
      <c r="B297" s="26"/>
      <c r="C297" s="24"/>
      <c r="D297" s="24"/>
      <c r="E297" s="27"/>
      <c r="F297" s="27"/>
      <c r="G297" s="27"/>
      <c r="H297" s="27"/>
      <c r="I297" s="27"/>
      <c r="J297" s="27"/>
    </row>
    <row r="298" spans="2:10" ht="12.75">
      <c r="B298" s="26"/>
      <c r="C298" s="24"/>
      <c r="D298" s="24"/>
      <c r="E298" s="27"/>
      <c r="F298" s="27"/>
      <c r="G298" s="27"/>
      <c r="H298" s="27"/>
      <c r="I298" s="27"/>
      <c r="J298" s="27"/>
    </row>
    <row r="299" spans="2:10" ht="12.75">
      <c r="B299" s="26"/>
      <c r="C299" s="24"/>
      <c r="D299" s="24"/>
      <c r="E299" s="27"/>
      <c r="F299" s="27"/>
      <c r="G299" s="27"/>
      <c r="H299" s="27"/>
      <c r="I299" s="27"/>
      <c r="J299" s="27"/>
    </row>
    <row r="300" spans="2:10" ht="12.75">
      <c r="B300" s="26"/>
      <c r="C300" s="24"/>
      <c r="D300" s="24"/>
      <c r="E300" s="27"/>
      <c r="F300" s="27"/>
      <c r="G300" s="27"/>
      <c r="H300" s="27"/>
      <c r="I300" s="27"/>
      <c r="J300" s="27"/>
    </row>
    <row r="301" spans="2:10" ht="12.75">
      <c r="B301" s="26"/>
      <c r="C301" s="24"/>
      <c r="D301" s="24"/>
      <c r="E301" s="27"/>
      <c r="F301" s="27"/>
      <c r="G301" s="27"/>
      <c r="H301" s="27"/>
      <c r="I301" s="27"/>
      <c r="J301" s="27"/>
    </row>
    <row r="302" spans="2:10" ht="12.75">
      <c r="B302" s="26"/>
      <c r="C302" s="24"/>
      <c r="D302" s="24"/>
      <c r="E302" s="27"/>
      <c r="F302" s="27"/>
      <c r="G302" s="27"/>
      <c r="H302" s="27"/>
      <c r="I302" s="27"/>
      <c r="J302" s="27"/>
    </row>
    <row r="303" spans="2:10" ht="12.75">
      <c r="B303" s="26"/>
      <c r="C303" s="24"/>
      <c r="D303" s="24"/>
      <c r="E303" s="27"/>
      <c r="F303" s="27"/>
      <c r="G303" s="27"/>
      <c r="H303" s="27"/>
      <c r="I303" s="27"/>
      <c r="J303" s="27"/>
    </row>
    <row r="304" spans="2:10" ht="12.75">
      <c r="B304" s="26"/>
      <c r="C304" s="24"/>
      <c r="D304" s="24"/>
      <c r="E304" s="27"/>
      <c r="F304" s="27"/>
      <c r="G304" s="27"/>
      <c r="H304" s="27"/>
      <c r="I304" s="27"/>
      <c r="J304" s="27"/>
    </row>
    <row r="305" spans="2:10" ht="12.75">
      <c r="B305" s="26"/>
      <c r="C305" s="24"/>
      <c r="D305" s="24"/>
      <c r="E305" s="27"/>
      <c r="F305" s="27"/>
      <c r="G305" s="27"/>
      <c r="H305" s="27"/>
      <c r="I305" s="27"/>
      <c r="J305" s="27"/>
    </row>
    <row r="306" spans="2:10" ht="12.75">
      <c r="B306" s="26"/>
      <c r="C306" s="24"/>
      <c r="D306" s="24"/>
      <c r="E306" s="27"/>
      <c r="F306" s="27"/>
      <c r="G306" s="27"/>
      <c r="H306" s="27"/>
      <c r="I306" s="27"/>
      <c r="J306" s="27"/>
    </row>
    <row r="307" spans="2:10" ht="12.75">
      <c r="B307" s="26"/>
      <c r="C307" s="24"/>
      <c r="D307" s="24"/>
      <c r="E307" s="27"/>
      <c r="F307" s="27"/>
      <c r="G307" s="27"/>
      <c r="H307" s="27"/>
      <c r="I307" s="27"/>
      <c r="J307" s="27"/>
    </row>
    <row r="308" spans="2:10" ht="12.75">
      <c r="B308" s="26"/>
      <c r="C308" s="24"/>
      <c r="D308" s="24"/>
      <c r="E308" s="27"/>
      <c r="F308" s="27"/>
      <c r="G308" s="27"/>
      <c r="H308" s="27"/>
      <c r="I308" s="27"/>
      <c r="J308" s="27"/>
    </row>
    <row r="309" spans="2:10" ht="12.75">
      <c r="B309" s="26"/>
      <c r="C309" s="24"/>
      <c r="D309" s="24"/>
      <c r="E309" s="27"/>
      <c r="F309" s="27"/>
      <c r="G309" s="27"/>
      <c r="H309" s="27"/>
      <c r="I309" s="27"/>
      <c r="J309" s="27"/>
    </row>
    <row r="310" spans="2:10" ht="12.75">
      <c r="B310" s="26"/>
      <c r="C310" s="24"/>
      <c r="D310" s="24"/>
      <c r="E310" s="27"/>
      <c r="F310" s="27"/>
      <c r="G310" s="27"/>
      <c r="H310" s="27"/>
      <c r="I310" s="27"/>
      <c r="J310" s="27"/>
    </row>
    <row r="311" spans="2:10" ht="12.75">
      <c r="B311" s="26"/>
      <c r="C311" s="24"/>
      <c r="D311" s="24"/>
      <c r="E311" s="27"/>
      <c r="F311" s="27"/>
      <c r="G311" s="27"/>
      <c r="H311" s="27"/>
      <c r="I311" s="27"/>
      <c r="J311" s="27"/>
    </row>
    <row r="312" spans="2:10" ht="12.75">
      <c r="B312" s="26"/>
      <c r="C312" s="24"/>
      <c r="D312" s="24"/>
      <c r="E312" s="27"/>
      <c r="F312" s="27"/>
      <c r="G312" s="27"/>
      <c r="H312" s="27"/>
      <c r="I312" s="27"/>
      <c r="J312" s="27"/>
    </row>
    <row r="313" spans="2:10" ht="12.75">
      <c r="B313" s="26"/>
      <c r="C313" s="24"/>
      <c r="D313" s="24"/>
      <c r="E313" s="27"/>
      <c r="F313" s="27"/>
      <c r="G313" s="27"/>
      <c r="H313" s="27"/>
      <c r="I313" s="27"/>
      <c r="J313" s="27"/>
    </row>
    <row r="314" spans="2:10" ht="12.75">
      <c r="B314" s="26"/>
      <c r="C314" s="24"/>
      <c r="D314" s="24"/>
      <c r="E314" s="27"/>
      <c r="F314" s="27"/>
      <c r="G314" s="27"/>
      <c r="H314" s="27"/>
      <c r="I314" s="27"/>
      <c r="J314" s="27"/>
    </row>
    <row r="315" spans="2:10" ht="12.75">
      <c r="B315" s="26"/>
      <c r="C315" s="24"/>
      <c r="D315" s="24"/>
      <c r="E315" s="27"/>
      <c r="F315" s="27"/>
      <c r="G315" s="27"/>
      <c r="H315" s="27"/>
      <c r="I315" s="27"/>
      <c r="J315" s="27"/>
    </row>
    <row r="316" spans="2:10" ht="12.75">
      <c r="B316" s="26"/>
      <c r="C316" s="24"/>
      <c r="D316" s="24"/>
      <c r="E316" s="27"/>
      <c r="F316" s="27"/>
      <c r="G316" s="27"/>
      <c r="H316" s="27"/>
      <c r="I316" s="27"/>
      <c r="J316" s="27"/>
    </row>
    <row r="317" spans="2:10" ht="12.75">
      <c r="B317" s="26"/>
      <c r="C317" s="24"/>
      <c r="D317" s="24"/>
      <c r="E317" s="27"/>
      <c r="F317" s="27"/>
      <c r="G317" s="27"/>
      <c r="H317" s="27"/>
      <c r="I317" s="27"/>
      <c r="J317" s="27"/>
    </row>
    <row r="318" spans="2:10" ht="12.75">
      <c r="B318" s="26"/>
      <c r="C318" s="24"/>
      <c r="D318" s="24"/>
      <c r="E318" s="27"/>
      <c r="F318" s="27"/>
      <c r="G318" s="27"/>
      <c r="H318" s="27"/>
      <c r="I318" s="27"/>
      <c r="J318" s="27"/>
    </row>
    <row r="319" spans="2:10" ht="12.75">
      <c r="B319" s="26"/>
      <c r="C319" s="24"/>
      <c r="D319" s="24"/>
      <c r="E319" s="27"/>
      <c r="F319" s="27"/>
      <c r="G319" s="27"/>
      <c r="H319" s="27"/>
      <c r="I319" s="27"/>
      <c r="J319" s="27"/>
    </row>
    <row r="320" spans="2:10" ht="12.75">
      <c r="B320" s="26"/>
      <c r="C320" s="24"/>
      <c r="D320" s="24"/>
      <c r="E320" s="27"/>
      <c r="F320" s="27"/>
      <c r="G320" s="27"/>
      <c r="H320" s="27"/>
      <c r="I320" s="27"/>
      <c r="J320" s="27"/>
    </row>
    <row r="321" spans="2:10" ht="12.75">
      <c r="B321" s="26"/>
      <c r="C321" s="24"/>
      <c r="D321" s="24"/>
      <c r="E321" s="27"/>
      <c r="F321" s="27"/>
      <c r="G321" s="27"/>
      <c r="H321" s="27"/>
      <c r="I321" s="27"/>
      <c r="J321" s="27"/>
    </row>
    <row r="322" spans="2:10" ht="12.75">
      <c r="B322" s="26"/>
      <c r="C322" s="24"/>
      <c r="D322" s="24"/>
      <c r="E322" s="27"/>
      <c r="F322" s="27"/>
      <c r="G322" s="27"/>
      <c r="H322" s="27"/>
      <c r="I322" s="27"/>
      <c r="J322" s="27"/>
    </row>
    <row r="323" spans="2:10" ht="12.75">
      <c r="B323" s="26"/>
      <c r="C323" s="24"/>
      <c r="D323" s="24"/>
      <c r="E323" s="27"/>
      <c r="F323" s="27"/>
      <c r="G323" s="27"/>
      <c r="H323" s="27"/>
      <c r="I323" s="27"/>
      <c r="J323" s="27"/>
    </row>
    <row r="324" spans="2:10" ht="12.75">
      <c r="B324" s="26"/>
      <c r="C324" s="24"/>
      <c r="D324" s="24"/>
      <c r="E324" s="27"/>
      <c r="F324" s="27"/>
      <c r="G324" s="27"/>
      <c r="H324" s="27"/>
      <c r="I324" s="27"/>
      <c r="J324" s="27"/>
    </row>
    <row r="325" spans="2:10" ht="12.75">
      <c r="B325" s="26"/>
      <c r="C325" s="24"/>
      <c r="D325" s="24"/>
      <c r="E325" s="27"/>
      <c r="F325" s="27"/>
      <c r="G325" s="27"/>
      <c r="H325" s="27"/>
      <c r="I325" s="27"/>
      <c r="J325" s="27"/>
    </row>
    <row r="326" spans="2:10" ht="12.75">
      <c r="B326" s="26"/>
      <c r="C326" s="24"/>
      <c r="D326" s="24"/>
      <c r="E326" s="27"/>
      <c r="F326" s="27"/>
      <c r="G326" s="27"/>
      <c r="H326" s="27"/>
      <c r="I326" s="27"/>
      <c r="J326" s="27"/>
    </row>
    <row r="327" spans="2:10" ht="12.75">
      <c r="B327" s="26"/>
      <c r="C327" s="24"/>
      <c r="D327" s="24"/>
      <c r="E327" s="27"/>
      <c r="F327" s="27"/>
      <c r="G327" s="27"/>
      <c r="H327" s="27"/>
      <c r="I327" s="27"/>
      <c r="J327" s="27"/>
    </row>
    <row r="328" spans="2:10" ht="12.75">
      <c r="B328" s="26"/>
      <c r="C328" s="24"/>
      <c r="D328" s="24"/>
      <c r="E328" s="27"/>
      <c r="F328" s="27"/>
      <c r="G328" s="27"/>
      <c r="H328" s="27"/>
      <c r="I328" s="27"/>
      <c r="J328" s="27"/>
    </row>
    <row r="329" spans="2:10" ht="12.75">
      <c r="B329" s="26"/>
      <c r="C329" s="24"/>
      <c r="D329" s="24"/>
      <c r="E329" s="27"/>
      <c r="F329" s="27"/>
      <c r="G329" s="27"/>
      <c r="H329" s="27"/>
      <c r="I329" s="27"/>
      <c r="J329" s="27"/>
    </row>
    <row r="330" spans="2:10" ht="12.75">
      <c r="B330" s="26"/>
      <c r="C330" s="24"/>
      <c r="D330" s="24"/>
      <c r="E330" s="27"/>
      <c r="F330" s="27"/>
      <c r="G330" s="27"/>
      <c r="H330" s="27"/>
      <c r="I330" s="27"/>
      <c r="J330" s="27"/>
    </row>
    <row r="331" spans="2:10" ht="12.75">
      <c r="B331" s="26"/>
      <c r="C331" s="24"/>
      <c r="D331" s="24"/>
      <c r="E331" s="27"/>
      <c r="F331" s="27"/>
      <c r="G331" s="27"/>
      <c r="H331" s="27"/>
      <c r="I331" s="27"/>
      <c r="J331" s="27"/>
    </row>
    <row r="332" spans="2:10" ht="12.75">
      <c r="B332" s="26"/>
      <c r="C332" s="24"/>
      <c r="D332" s="24"/>
      <c r="E332" s="27"/>
      <c r="F332" s="27"/>
      <c r="G332" s="27"/>
      <c r="H332" s="27"/>
      <c r="I332" s="27"/>
      <c r="J332" s="27"/>
    </row>
    <row r="333" spans="2:10" ht="12.75">
      <c r="B333" s="26"/>
      <c r="C333" s="24"/>
      <c r="D333" s="24"/>
      <c r="E333" s="27"/>
      <c r="F333" s="27"/>
      <c r="G333" s="27"/>
      <c r="H333" s="27"/>
      <c r="I333" s="27"/>
      <c r="J333" s="27"/>
    </row>
    <row r="334" spans="2:10" ht="12.75">
      <c r="B334" s="26"/>
      <c r="C334" s="24"/>
      <c r="D334" s="24"/>
      <c r="E334" s="27"/>
      <c r="F334" s="27"/>
      <c r="G334" s="27"/>
      <c r="H334" s="27"/>
      <c r="I334" s="27"/>
      <c r="J334" s="27"/>
    </row>
    <row r="335" spans="2:10" ht="12.75">
      <c r="B335" s="26"/>
      <c r="C335" s="24"/>
      <c r="D335" s="24"/>
      <c r="E335" s="27"/>
      <c r="F335" s="27"/>
      <c r="G335" s="27"/>
      <c r="H335" s="27"/>
      <c r="I335" s="27"/>
      <c r="J335" s="27"/>
    </row>
    <row r="336" spans="2:10" ht="12.75">
      <c r="B336" s="26"/>
      <c r="C336" s="24"/>
      <c r="D336" s="24"/>
      <c r="E336" s="27"/>
      <c r="F336" s="27"/>
      <c r="G336" s="27"/>
      <c r="H336" s="27"/>
      <c r="I336" s="27"/>
      <c r="J336" s="27"/>
    </row>
    <row r="337" spans="2:10" ht="12.75">
      <c r="B337" s="26"/>
      <c r="C337" s="24"/>
      <c r="D337" s="24"/>
      <c r="E337" s="27"/>
      <c r="F337" s="27"/>
      <c r="G337" s="27"/>
      <c r="H337" s="27"/>
      <c r="I337" s="27"/>
      <c r="J337" s="27"/>
    </row>
    <row r="338" spans="2:10" ht="12.75">
      <c r="B338" s="26"/>
      <c r="C338" s="24"/>
      <c r="D338" s="24"/>
      <c r="E338" s="27"/>
      <c r="F338" s="27"/>
      <c r="G338" s="27"/>
      <c r="H338" s="27"/>
      <c r="I338" s="27"/>
      <c r="J338" s="27"/>
    </row>
    <row r="339" spans="2:10" ht="12.75">
      <c r="B339" s="26"/>
      <c r="C339" s="24"/>
      <c r="D339" s="24"/>
      <c r="E339" s="27"/>
      <c r="F339" s="27"/>
      <c r="G339" s="27"/>
      <c r="H339" s="27"/>
      <c r="I339" s="27"/>
      <c r="J339" s="27"/>
    </row>
    <row r="340" spans="2:10" ht="12.75">
      <c r="B340" s="26"/>
      <c r="C340" s="24"/>
      <c r="D340" s="24"/>
      <c r="E340" s="27"/>
      <c r="F340" s="27"/>
      <c r="G340" s="27"/>
      <c r="H340" s="27"/>
      <c r="I340" s="27"/>
      <c r="J340" s="27"/>
    </row>
    <row r="341" spans="2:10" ht="12.75">
      <c r="B341" s="26"/>
      <c r="C341" s="24"/>
      <c r="D341" s="24"/>
      <c r="E341" s="27"/>
      <c r="F341" s="27"/>
      <c r="G341" s="27"/>
      <c r="H341" s="27"/>
      <c r="I341" s="27"/>
      <c r="J341" s="27"/>
    </row>
    <row r="342" spans="2:10" ht="12.75">
      <c r="B342" s="26"/>
      <c r="C342" s="24"/>
      <c r="D342" s="24"/>
      <c r="E342" s="27"/>
      <c r="F342" s="27"/>
      <c r="G342" s="27"/>
      <c r="H342" s="27"/>
      <c r="I342" s="27"/>
      <c r="J342" s="27"/>
    </row>
    <row r="343" spans="2:10" ht="12.75">
      <c r="B343" s="26"/>
      <c r="C343" s="24"/>
      <c r="D343" s="24"/>
      <c r="E343" s="27"/>
      <c r="F343" s="27"/>
      <c r="G343" s="27"/>
      <c r="H343" s="27"/>
      <c r="I343" s="27"/>
      <c r="J343" s="27"/>
    </row>
    <row r="344" spans="2:10" ht="12.75">
      <c r="B344" s="26"/>
      <c r="C344" s="24"/>
      <c r="D344" s="24"/>
      <c r="E344" s="27"/>
      <c r="F344" s="27"/>
      <c r="G344" s="27"/>
      <c r="H344" s="27"/>
      <c r="I344" s="27"/>
      <c r="J344" s="27"/>
    </row>
    <row r="345" spans="2:10" ht="12.75">
      <c r="B345" s="26"/>
      <c r="C345" s="24"/>
      <c r="D345" s="24"/>
      <c r="E345" s="27"/>
      <c r="F345" s="27"/>
      <c r="G345" s="27"/>
      <c r="H345" s="27"/>
      <c r="I345" s="27"/>
      <c r="J345" s="27"/>
    </row>
    <row r="346" spans="2:10" ht="12.75">
      <c r="B346" s="26"/>
      <c r="C346" s="24"/>
      <c r="D346" s="24"/>
      <c r="E346" s="27"/>
      <c r="F346" s="27"/>
      <c r="G346" s="27"/>
      <c r="H346" s="27"/>
      <c r="I346" s="27"/>
      <c r="J346" s="27"/>
    </row>
    <row r="347" spans="2:10" ht="12.75">
      <c r="B347" s="26"/>
      <c r="C347" s="24"/>
      <c r="D347" s="24"/>
      <c r="E347" s="27"/>
      <c r="F347" s="27"/>
      <c r="G347" s="27"/>
      <c r="H347" s="27"/>
      <c r="I347" s="27"/>
      <c r="J347" s="27"/>
    </row>
    <row r="348" spans="2:10" ht="12.75">
      <c r="B348" s="26"/>
      <c r="C348" s="24"/>
      <c r="D348" s="24"/>
      <c r="E348" s="27"/>
      <c r="F348" s="27"/>
      <c r="G348" s="27"/>
      <c r="H348" s="27"/>
      <c r="I348" s="27"/>
      <c r="J348" s="27"/>
    </row>
    <row r="349" spans="2:10" ht="12.75">
      <c r="B349" s="26"/>
      <c r="C349" s="24"/>
      <c r="D349" s="24"/>
      <c r="E349" s="27"/>
      <c r="F349" s="27"/>
      <c r="G349" s="27"/>
      <c r="H349" s="27"/>
      <c r="I349" s="27"/>
      <c r="J349" s="27"/>
    </row>
    <row r="350" spans="2:10" ht="12.75">
      <c r="B350" s="26"/>
      <c r="C350" s="24"/>
      <c r="D350" s="24"/>
      <c r="E350" s="27"/>
      <c r="F350" s="27"/>
      <c r="G350" s="27"/>
      <c r="H350" s="27"/>
      <c r="I350" s="27"/>
      <c r="J350" s="27"/>
    </row>
    <row r="351" spans="2:10" ht="12.75">
      <c r="B351" s="26"/>
      <c r="C351" s="24"/>
      <c r="D351" s="24"/>
      <c r="E351" s="27"/>
      <c r="F351" s="27"/>
      <c r="G351" s="27"/>
      <c r="H351" s="27"/>
      <c r="I351" s="27"/>
      <c r="J351" s="27"/>
    </row>
    <row r="352" spans="2:10" ht="12.75">
      <c r="B352" s="26"/>
      <c r="C352" s="24"/>
      <c r="D352" s="24"/>
      <c r="E352" s="27"/>
      <c r="F352" s="27"/>
      <c r="G352" s="27"/>
      <c r="H352" s="27"/>
      <c r="I352" s="27"/>
      <c r="J352" s="27"/>
    </row>
    <row r="353" spans="2:10" ht="12.75">
      <c r="B353" s="26"/>
      <c r="C353" s="24"/>
      <c r="D353" s="24"/>
      <c r="E353" s="27"/>
      <c r="F353" s="27"/>
      <c r="G353" s="27"/>
      <c r="H353" s="27"/>
      <c r="I353" s="27"/>
      <c r="J353" s="27"/>
    </row>
    <row r="354" spans="2:10" ht="12.75">
      <c r="B354" s="26"/>
      <c r="C354" s="24"/>
      <c r="D354" s="24"/>
      <c r="E354" s="27"/>
      <c r="F354" s="27"/>
      <c r="G354" s="27"/>
      <c r="H354" s="27"/>
      <c r="I354" s="27"/>
      <c r="J354" s="27"/>
    </row>
    <row r="355" spans="2:10" ht="12.75">
      <c r="B355" s="26"/>
      <c r="C355" s="24"/>
      <c r="D355" s="24"/>
      <c r="E355" s="27"/>
      <c r="F355" s="27"/>
      <c r="G355" s="27"/>
      <c r="H355" s="27"/>
      <c r="I355" s="27"/>
      <c r="J355" s="27"/>
    </row>
    <row r="356" spans="2:10" ht="12.75">
      <c r="B356" s="26"/>
      <c r="C356" s="24"/>
      <c r="D356" s="24"/>
      <c r="E356" s="27"/>
      <c r="F356" s="27"/>
      <c r="G356" s="27"/>
      <c r="H356" s="27"/>
      <c r="I356" s="27"/>
      <c r="J356" s="27"/>
    </row>
    <row r="357" spans="2:10" ht="12.75">
      <c r="B357" s="26"/>
      <c r="C357" s="24"/>
      <c r="D357" s="24"/>
      <c r="E357" s="27"/>
      <c r="F357" s="27"/>
      <c r="G357" s="27"/>
      <c r="H357" s="27"/>
      <c r="I357" s="27"/>
      <c r="J357" s="27"/>
    </row>
    <row r="358" spans="2:10" ht="12.75">
      <c r="B358" s="26"/>
      <c r="C358" s="24"/>
      <c r="D358" s="24"/>
      <c r="E358" s="27"/>
      <c r="F358" s="27"/>
      <c r="G358" s="27"/>
      <c r="H358" s="27"/>
      <c r="I358" s="27"/>
      <c r="J358" s="27"/>
    </row>
    <row r="359" spans="2:10" ht="12.75">
      <c r="B359" s="26"/>
      <c r="C359" s="24"/>
      <c r="D359" s="24"/>
      <c r="E359" s="27"/>
      <c r="F359" s="27"/>
      <c r="G359" s="27"/>
      <c r="H359" s="27"/>
      <c r="I359" s="27"/>
      <c r="J359" s="27"/>
    </row>
    <row r="360" spans="2:10" ht="12.75">
      <c r="B360" s="26"/>
      <c r="C360" s="24"/>
      <c r="D360" s="24"/>
      <c r="E360" s="27"/>
      <c r="F360" s="27"/>
      <c r="G360" s="27"/>
      <c r="H360" s="27"/>
      <c r="I360" s="27"/>
      <c r="J360" s="27"/>
    </row>
    <row r="361" spans="2:10" ht="12.75">
      <c r="B361" s="26"/>
      <c r="C361" s="24"/>
      <c r="D361" s="24"/>
      <c r="E361" s="27"/>
      <c r="F361" s="27"/>
      <c r="G361" s="27"/>
      <c r="H361" s="27"/>
      <c r="I361" s="27"/>
      <c r="J361" s="27"/>
    </row>
    <row r="362" spans="2:10" ht="12.75">
      <c r="B362" s="26"/>
      <c r="C362" s="24"/>
      <c r="D362" s="24"/>
      <c r="E362" s="27"/>
      <c r="F362" s="27"/>
      <c r="G362" s="27"/>
      <c r="H362" s="27"/>
      <c r="I362" s="27"/>
      <c r="J362" s="27"/>
    </row>
    <row r="363" spans="2:10" ht="12.75">
      <c r="B363" s="26"/>
      <c r="C363" s="24"/>
      <c r="D363" s="24"/>
      <c r="E363" s="27"/>
      <c r="F363" s="27"/>
      <c r="G363" s="27"/>
      <c r="H363" s="27"/>
      <c r="I363" s="27"/>
      <c r="J363" s="27"/>
    </row>
    <row r="364" spans="2:10" ht="12.75">
      <c r="B364" s="26"/>
      <c r="C364" s="24"/>
      <c r="D364" s="24"/>
      <c r="E364" s="27"/>
      <c r="F364" s="27"/>
      <c r="G364" s="27"/>
      <c r="H364" s="27"/>
      <c r="I364" s="27"/>
      <c r="J364" s="27"/>
    </row>
    <row r="365" spans="2:10" ht="12.75">
      <c r="B365" s="26"/>
      <c r="C365" s="24"/>
      <c r="D365" s="24"/>
      <c r="E365" s="27"/>
      <c r="F365" s="27"/>
      <c r="G365" s="27"/>
      <c r="H365" s="27"/>
      <c r="I365" s="27"/>
      <c r="J365" s="27"/>
    </row>
    <row r="366" spans="2:10" ht="12.75">
      <c r="B366" s="26"/>
      <c r="C366" s="24"/>
      <c r="D366" s="24"/>
      <c r="E366" s="27"/>
      <c r="F366" s="27"/>
      <c r="G366" s="27"/>
      <c r="H366" s="27"/>
      <c r="I366" s="27"/>
      <c r="J366" s="27"/>
    </row>
    <row r="367" spans="2:10" ht="12.75">
      <c r="B367" s="26"/>
      <c r="C367" s="24"/>
      <c r="D367" s="24"/>
      <c r="E367" s="27"/>
      <c r="F367" s="27"/>
      <c r="G367" s="27"/>
      <c r="H367" s="27"/>
      <c r="I367" s="27"/>
      <c r="J367" s="27"/>
    </row>
    <row r="368" spans="2:10" ht="12.75">
      <c r="B368" s="26"/>
      <c r="C368" s="24"/>
      <c r="D368" s="24"/>
      <c r="E368" s="27"/>
      <c r="F368" s="27"/>
      <c r="G368" s="27"/>
      <c r="H368" s="27"/>
      <c r="I368" s="27"/>
      <c r="J368" s="27"/>
    </row>
    <row r="369" spans="2:10" ht="12.75">
      <c r="B369" s="26"/>
      <c r="C369" s="24"/>
      <c r="D369" s="24"/>
      <c r="E369" s="27"/>
      <c r="F369" s="27"/>
      <c r="G369" s="27"/>
      <c r="H369" s="27"/>
      <c r="I369" s="27"/>
      <c r="J369" s="27"/>
    </row>
    <row r="370" spans="2:10" ht="12.75">
      <c r="B370" s="26"/>
      <c r="C370" s="24"/>
      <c r="D370" s="24"/>
      <c r="E370" s="27"/>
      <c r="F370" s="27"/>
      <c r="G370" s="27"/>
      <c r="H370" s="27"/>
      <c r="I370" s="27"/>
      <c r="J370" s="27"/>
    </row>
    <row r="371" spans="2:10" ht="12.75">
      <c r="B371" s="26"/>
      <c r="C371" s="24"/>
      <c r="D371" s="24"/>
      <c r="E371" s="27"/>
      <c r="F371" s="27"/>
      <c r="G371" s="27"/>
      <c r="H371" s="27"/>
      <c r="I371" s="27"/>
      <c r="J371" s="27"/>
    </row>
    <row r="372" spans="2:10" ht="12.75">
      <c r="B372" s="26"/>
      <c r="C372" s="24"/>
      <c r="D372" s="24"/>
      <c r="E372" s="27"/>
      <c r="F372" s="27"/>
      <c r="G372" s="27"/>
      <c r="H372" s="27"/>
      <c r="I372" s="27"/>
      <c r="J372" s="27"/>
    </row>
    <row r="373" spans="2:10" ht="12.75">
      <c r="B373" s="26"/>
      <c r="C373" s="24"/>
      <c r="D373" s="24"/>
      <c r="E373" s="27"/>
      <c r="F373" s="27"/>
      <c r="G373" s="27"/>
      <c r="H373" s="27"/>
      <c r="I373" s="27"/>
      <c r="J373" s="27"/>
    </row>
    <row r="374" spans="2:10" ht="12.75">
      <c r="B374" s="26"/>
      <c r="C374" s="24"/>
      <c r="D374" s="24"/>
      <c r="E374" s="27"/>
      <c r="F374" s="27"/>
      <c r="G374" s="27"/>
      <c r="H374" s="27"/>
      <c r="I374" s="27"/>
      <c r="J374" s="27"/>
    </row>
    <row r="375" spans="2:10" ht="12.75">
      <c r="B375" s="26"/>
      <c r="C375" s="24"/>
      <c r="D375" s="24"/>
      <c r="E375" s="27"/>
      <c r="F375" s="27"/>
      <c r="G375" s="27"/>
      <c r="H375" s="27"/>
      <c r="I375" s="27"/>
      <c r="J375" s="27"/>
    </row>
    <row r="376" spans="2:10" ht="12.75">
      <c r="B376" s="26"/>
      <c r="C376" s="24"/>
      <c r="D376" s="24"/>
      <c r="E376" s="27"/>
      <c r="F376" s="27"/>
      <c r="G376" s="27"/>
      <c r="H376" s="27"/>
      <c r="I376" s="27"/>
      <c r="J376" s="27"/>
    </row>
    <row r="377" spans="2:10" ht="12.75">
      <c r="B377" s="26"/>
      <c r="C377" s="24"/>
      <c r="D377" s="24"/>
      <c r="E377" s="27"/>
      <c r="F377" s="27"/>
      <c r="G377" s="27"/>
      <c r="H377" s="27"/>
      <c r="I377" s="27"/>
      <c r="J377" s="27"/>
    </row>
    <row r="378" spans="2:10" ht="12.75">
      <c r="B378" s="26"/>
      <c r="C378" s="24"/>
      <c r="D378" s="24"/>
      <c r="E378" s="27"/>
      <c r="F378" s="27"/>
      <c r="G378" s="27"/>
      <c r="H378" s="27"/>
      <c r="I378" s="27"/>
      <c r="J378" s="27"/>
    </row>
    <row r="379" spans="2:10" ht="12.75">
      <c r="B379" s="26"/>
      <c r="C379" s="24"/>
      <c r="D379" s="24"/>
      <c r="E379" s="27"/>
      <c r="F379" s="27"/>
      <c r="G379" s="27"/>
      <c r="H379" s="27"/>
      <c r="I379" s="27"/>
      <c r="J379" s="27"/>
    </row>
    <row r="380" spans="2:10" ht="12.75">
      <c r="B380" s="26"/>
      <c r="C380" s="24"/>
      <c r="D380" s="24"/>
      <c r="E380" s="27"/>
      <c r="F380" s="27"/>
      <c r="G380" s="27"/>
      <c r="H380" s="27"/>
      <c r="I380" s="27"/>
      <c r="J380" s="27"/>
    </row>
    <row r="381" spans="2:10" ht="12.75">
      <c r="B381" s="26"/>
      <c r="C381" s="24"/>
      <c r="D381" s="24"/>
      <c r="E381" s="27"/>
      <c r="F381" s="27"/>
      <c r="G381" s="27"/>
      <c r="H381" s="27"/>
      <c r="I381" s="27"/>
      <c r="J381" s="27"/>
    </row>
    <row r="382" spans="2:10" ht="12.75">
      <c r="B382" s="26"/>
      <c r="C382" s="24"/>
      <c r="D382" s="24"/>
      <c r="E382" s="27"/>
      <c r="F382" s="27"/>
      <c r="G382" s="27"/>
      <c r="H382" s="27"/>
      <c r="I382" s="27"/>
      <c r="J382" s="27"/>
    </row>
    <row r="383" spans="2:10" ht="12.75">
      <c r="B383" s="26"/>
      <c r="C383" s="24"/>
      <c r="D383" s="24"/>
      <c r="E383" s="27"/>
      <c r="F383" s="27"/>
      <c r="G383" s="27"/>
      <c r="H383" s="27"/>
      <c r="I383" s="27"/>
      <c r="J383" s="27"/>
    </row>
    <row r="384" spans="2:10" ht="12.75">
      <c r="B384" s="26"/>
      <c r="C384" s="24"/>
      <c r="D384" s="24"/>
      <c r="E384" s="27"/>
      <c r="F384" s="27"/>
      <c r="G384" s="27"/>
      <c r="H384" s="27"/>
      <c r="I384" s="27"/>
      <c r="J384" s="27"/>
    </row>
    <row r="385" spans="2:10" ht="12.75">
      <c r="B385" s="26"/>
      <c r="C385" s="24"/>
      <c r="D385" s="24"/>
      <c r="E385" s="27"/>
      <c r="F385" s="27"/>
      <c r="G385" s="27"/>
      <c r="H385" s="27"/>
      <c r="I385" s="27"/>
      <c r="J385" s="27"/>
    </row>
    <row r="386" spans="2:10" ht="12.75">
      <c r="B386" s="26"/>
      <c r="C386" s="24"/>
      <c r="D386" s="24"/>
      <c r="E386" s="27"/>
      <c r="F386" s="27"/>
      <c r="G386" s="27"/>
      <c r="H386" s="27"/>
      <c r="I386" s="27"/>
      <c r="J386" s="27"/>
    </row>
    <row r="387" spans="2:10" ht="12.75">
      <c r="B387" s="26"/>
      <c r="C387" s="24"/>
      <c r="D387" s="24"/>
      <c r="E387" s="27"/>
      <c r="F387" s="27"/>
      <c r="G387" s="27"/>
      <c r="H387" s="27"/>
      <c r="I387" s="27"/>
      <c r="J387" s="27"/>
    </row>
    <row r="388" spans="2:10" ht="12.75">
      <c r="B388" s="26"/>
      <c r="C388" s="24"/>
      <c r="D388" s="24"/>
      <c r="E388" s="27"/>
      <c r="F388" s="27"/>
      <c r="G388" s="27"/>
      <c r="H388" s="27"/>
      <c r="I388" s="27"/>
      <c r="J388" s="27"/>
    </row>
    <row r="389" spans="2:10" ht="12.75">
      <c r="B389" s="26"/>
      <c r="C389" s="24"/>
      <c r="D389" s="24"/>
      <c r="E389" s="27"/>
      <c r="F389" s="27"/>
      <c r="G389" s="27"/>
      <c r="H389" s="27"/>
      <c r="I389" s="27"/>
      <c r="J389" s="27"/>
    </row>
    <row r="390" spans="2:10" ht="12.75">
      <c r="B390" s="26"/>
      <c r="C390" s="24"/>
      <c r="D390" s="24"/>
      <c r="E390" s="27"/>
      <c r="F390" s="27"/>
      <c r="G390" s="27"/>
      <c r="H390" s="27"/>
      <c r="I390" s="27"/>
      <c r="J390" s="27"/>
    </row>
    <row r="391" spans="2:10" ht="12.75">
      <c r="B391" s="26"/>
      <c r="C391" s="24"/>
      <c r="D391" s="24"/>
      <c r="E391" s="27"/>
      <c r="F391" s="27"/>
      <c r="G391" s="27"/>
      <c r="H391" s="27"/>
      <c r="I391" s="27"/>
      <c r="J391" s="27"/>
    </row>
    <row r="392" spans="2:10" ht="12.75">
      <c r="B392" s="26"/>
      <c r="C392" s="24"/>
      <c r="D392" s="24"/>
      <c r="E392" s="27"/>
      <c r="F392" s="27"/>
      <c r="G392" s="27"/>
      <c r="H392" s="27"/>
      <c r="I392" s="27"/>
      <c r="J392" s="27"/>
    </row>
    <row r="393" spans="2:10" ht="12.75">
      <c r="B393" s="26"/>
      <c r="C393" s="24"/>
      <c r="D393" s="24"/>
      <c r="E393" s="27"/>
      <c r="F393" s="27"/>
      <c r="G393" s="27"/>
      <c r="H393" s="27"/>
      <c r="I393" s="27"/>
      <c r="J393" s="27"/>
    </row>
    <row r="394" spans="2:10" ht="12.75">
      <c r="B394" s="26"/>
      <c r="C394" s="24"/>
      <c r="D394" s="24"/>
      <c r="E394" s="27"/>
      <c r="F394" s="27"/>
      <c r="G394" s="27"/>
      <c r="H394" s="27"/>
      <c r="I394" s="27"/>
      <c r="J394" s="27"/>
    </row>
    <row r="395" spans="2:10" ht="12.75">
      <c r="B395" s="26"/>
      <c r="C395" s="24"/>
      <c r="D395" s="24"/>
      <c r="E395" s="27"/>
      <c r="F395" s="27"/>
      <c r="G395" s="27"/>
      <c r="H395" s="27"/>
      <c r="I395" s="27"/>
      <c r="J395" s="27"/>
    </row>
    <row r="396" spans="2:10" ht="12.75">
      <c r="B396" s="26"/>
      <c r="C396" s="24"/>
      <c r="D396" s="24"/>
      <c r="E396" s="27"/>
      <c r="F396" s="27"/>
      <c r="G396" s="27"/>
      <c r="H396" s="27"/>
      <c r="I396" s="27"/>
      <c r="J396" s="27"/>
    </row>
    <row r="397" spans="2:10" ht="12.75">
      <c r="B397" s="26"/>
      <c r="C397" s="24"/>
      <c r="D397" s="24"/>
      <c r="E397" s="27"/>
      <c r="F397" s="27"/>
      <c r="G397" s="27"/>
      <c r="H397" s="27"/>
      <c r="I397" s="27"/>
      <c r="J397" s="27"/>
    </row>
    <row r="398" spans="2:10" ht="12.75">
      <c r="B398" s="26"/>
      <c r="C398" s="24"/>
      <c r="D398" s="24"/>
      <c r="E398" s="27"/>
      <c r="F398" s="27"/>
      <c r="G398" s="27"/>
      <c r="H398" s="27"/>
      <c r="I398" s="27"/>
      <c r="J398" s="27"/>
    </row>
    <row r="399" spans="2:10" ht="12.75">
      <c r="B399" s="26"/>
      <c r="C399" s="24"/>
      <c r="D399" s="24"/>
      <c r="E399" s="27"/>
      <c r="F399" s="27"/>
      <c r="G399" s="27"/>
      <c r="H399" s="27"/>
      <c r="I399" s="27"/>
      <c r="J399" s="27"/>
    </row>
    <row r="400" spans="2:10" ht="12.75">
      <c r="B400" s="26"/>
      <c r="C400" s="24"/>
      <c r="D400" s="24"/>
      <c r="E400" s="27"/>
      <c r="F400" s="27"/>
      <c r="G400" s="27"/>
      <c r="H400" s="27"/>
      <c r="I400" s="27"/>
      <c r="J400" s="27"/>
    </row>
    <row r="401" spans="2:10" ht="12.75">
      <c r="B401" s="26"/>
      <c r="C401" s="24"/>
      <c r="D401" s="24"/>
      <c r="E401" s="27"/>
      <c r="F401" s="27"/>
      <c r="G401" s="27"/>
      <c r="H401" s="27"/>
      <c r="I401" s="27"/>
      <c r="J401" s="27"/>
    </row>
    <row r="402" spans="2:10" ht="12.75">
      <c r="B402" s="26"/>
      <c r="C402" s="24"/>
      <c r="D402" s="24"/>
      <c r="E402" s="27"/>
      <c r="F402" s="27"/>
      <c r="G402" s="27"/>
      <c r="H402" s="27"/>
      <c r="I402" s="27"/>
      <c r="J402" s="27"/>
    </row>
    <row r="403" spans="2:10" ht="12.75">
      <c r="B403" s="26"/>
      <c r="C403" s="24"/>
      <c r="D403" s="24"/>
      <c r="E403" s="27"/>
      <c r="F403" s="27"/>
      <c r="G403" s="27"/>
      <c r="H403" s="27"/>
      <c r="I403" s="27"/>
      <c r="J403" s="27"/>
    </row>
    <row r="404" spans="2:10" ht="12.75">
      <c r="B404" s="26"/>
      <c r="C404" s="24"/>
      <c r="D404" s="24"/>
      <c r="E404" s="27"/>
      <c r="F404" s="27"/>
      <c r="G404" s="27"/>
      <c r="H404" s="27"/>
      <c r="I404" s="27"/>
      <c r="J404" s="27"/>
    </row>
    <row r="405" spans="2:10" ht="12.75">
      <c r="B405" s="26"/>
      <c r="C405" s="24"/>
      <c r="D405" s="24"/>
      <c r="E405" s="27"/>
      <c r="F405" s="27"/>
      <c r="G405" s="27"/>
      <c r="H405" s="27"/>
      <c r="I405" s="27"/>
      <c r="J405" s="27"/>
    </row>
    <row r="406" spans="2:10" ht="12.75">
      <c r="B406" s="26"/>
      <c r="C406" s="24"/>
      <c r="D406" s="24"/>
      <c r="E406" s="27"/>
      <c r="F406" s="27"/>
      <c r="G406" s="27"/>
      <c r="H406" s="27"/>
      <c r="I406" s="27"/>
      <c r="J406" s="27"/>
    </row>
    <row r="407" spans="2:10" ht="12.75">
      <c r="B407" s="26"/>
      <c r="C407" s="24"/>
      <c r="D407" s="24"/>
      <c r="E407" s="27"/>
      <c r="F407" s="27"/>
      <c r="G407" s="27"/>
      <c r="H407" s="27"/>
      <c r="I407" s="27"/>
      <c r="J407" s="27"/>
    </row>
    <row r="408" spans="2:10" ht="12.75">
      <c r="B408" s="26"/>
      <c r="C408" s="24"/>
      <c r="D408" s="24"/>
      <c r="E408" s="27"/>
      <c r="F408" s="27"/>
      <c r="G408" s="27"/>
      <c r="H408" s="27"/>
      <c r="I408" s="27"/>
      <c r="J408" s="27"/>
    </row>
    <row r="409" spans="2:10" ht="12.75">
      <c r="B409" s="26"/>
      <c r="C409" s="24"/>
      <c r="D409" s="24"/>
      <c r="E409" s="27"/>
      <c r="F409" s="27"/>
      <c r="G409" s="27"/>
      <c r="H409" s="27"/>
      <c r="I409" s="27"/>
      <c r="J409" s="27"/>
    </row>
    <row r="410" spans="2:10" ht="12.75">
      <c r="B410" s="26"/>
      <c r="C410" s="24"/>
      <c r="D410" s="24"/>
      <c r="E410" s="27"/>
      <c r="F410" s="27"/>
      <c r="G410" s="27"/>
      <c r="H410" s="27"/>
      <c r="I410" s="27"/>
      <c r="J410" s="27"/>
    </row>
    <row r="411" spans="2:10" ht="12.75">
      <c r="B411" s="26"/>
      <c r="C411" s="24"/>
      <c r="D411" s="24"/>
      <c r="E411" s="27"/>
      <c r="F411" s="27"/>
      <c r="G411" s="27"/>
      <c r="H411" s="27"/>
      <c r="I411" s="27"/>
      <c r="J411" s="27"/>
    </row>
    <row r="412" spans="2:10" ht="12.75">
      <c r="B412" s="26"/>
      <c r="C412" s="24"/>
      <c r="D412" s="24"/>
      <c r="E412" s="27"/>
      <c r="F412" s="27"/>
      <c r="G412" s="27"/>
      <c r="H412" s="27"/>
      <c r="I412" s="27"/>
      <c r="J412" s="27"/>
    </row>
    <row r="413" spans="2:10" ht="12.75">
      <c r="B413" s="26"/>
      <c r="C413" s="24"/>
      <c r="D413" s="24"/>
      <c r="E413" s="27"/>
      <c r="F413" s="27"/>
      <c r="G413" s="27"/>
      <c r="H413" s="27"/>
      <c r="I413" s="27"/>
      <c r="J413" s="27"/>
    </row>
    <row r="414" spans="2:10" ht="12.75">
      <c r="B414" s="26"/>
      <c r="C414" s="24"/>
      <c r="D414" s="24"/>
      <c r="E414" s="27"/>
      <c r="F414" s="27"/>
      <c r="G414" s="27"/>
      <c r="H414" s="27"/>
      <c r="I414" s="27"/>
      <c r="J414" s="27"/>
    </row>
    <row r="415" spans="2:10" ht="12.75">
      <c r="B415" s="26"/>
      <c r="C415" s="24"/>
      <c r="D415" s="24"/>
      <c r="E415" s="27"/>
      <c r="F415" s="27"/>
      <c r="G415" s="27"/>
      <c r="H415" s="27"/>
      <c r="I415" s="27"/>
      <c r="J415" s="27"/>
    </row>
    <row r="416" spans="2:10" ht="12.75">
      <c r="B416" s="26"/>
      <c r="C416" s="24"/>
      <c r="D416" s="24"/>
      <c r="E416" s="27"/>
      <c r="F416" s="27"/>
      <c r="G416" s="27"/>
      <c r="H416" s="27"/>
      <c r="I416" s="27"/>
      <c r="J416" s="27"/>
    </row>
    <row r="417" spans="2:10" ht="12.75">
      <c r="B417" s="26"/>
      <c r="C417" s="24"/>
      <c r="D417" s="24"/>
      <c r="E417" s="27"/>
      <c r="F417" s="27"/>
      <c r="G417" s="27"/>
      <c r="H417" s="27"/>
      <c r="I417" s="27"/>
      <c r="J417" s="27"/>
    </row>
    <row r="418" spans="2:10" ht="12.75">
      <c r="B418" s="26"/>
      <c r="C418" s="24"/>
      <c r="D418" s="24"/>
      <c r="E418" s="27"/>
      <c r="F418" s="27"/>
      <c r="G418" s="27"/>
      <c r="H418" s="27"/>
      <c r="I418" s="27"/>
      <c r="J418" s="27"/>
    </row>
    <row r="419" spans="2:10" ht="12.75">
      <c r="B419" s="26"/>
      <c r="C419" s="24"/>
      <c r="D419" s="24"/>
      <c r="E419" s="27"/>
      <c r="F419" s="27"/>
      <c r="G419" s="27"/>
      <c r="H419" s="27"/>
      <c r="I419" s="27"/>
      <c r="J419" s="27"/>
    </row>
    <row r="420" spans="2:10" ht="12.75">
      <c r="B420" s="26"/>
      <c r="C420" s="24"/>
      <c r="D420" s="24"/>
      <c r="E420" s="27"/>
      <c r="F420" s="27"/>
      <c r="G420" s="27"/>
      <c r="H420" s="27"/>
      <c r="I420" s="27"/>
      <c r="J420" s="27"/>
    </row>
    <row r="421" spans="2:10" ht="12.75">
      <c r="B421" s="26"/>
      <c r="C421" s="24"/>
      <c r="D421" s="24"/>
      <c r="E421" s="27"/>
      <c r="F421" s="27"/>
      <c r="G421" s="27"/>
      <c r="H421" s="27"/>
      <c r="I421" s="27"/>
      <c r="J421" s="27"/>
    </row>
    <row r="422" spans="2:10" ht="12.75">
      <c r="B422" s="26"/>
      <c r="C422" s="24"/>
      <c r="D422" s="24"/>
      <c r="E422" s="27"/>
      <c r="F422" s="27"/>
      <c r="G422" s="27"/>
      <c r="H422" s="27"/>
      <c r="I422" s="27"/>
      <c r="J422" s="27"/>
    </row>
    <row r="423" spans="2:10" ht="12.75">
      <c r="B423" s="26"/>
      <c r="C423" s="24"/>
      <c r="D423" s="24"/>
      <c r="E423" s="27"/>
      <c r="F423" s="27"/>
      <c r="G423" s="27"/>
      <c r="H423" s="27"/>
      <c r="I423" s="27"/>
      <c r="J423" s="27"/>
    </row>
    <row r="424" spans="2:10" ht="12.75">
      <c r="B424" s="26"/>
      <c r="C424" s="24"/>
      <c r="D424" s="24"/>
      <c r="E424" s="27"/>
      <c r="F424" s="27"/>
      <c r="G424" s="27"/>
      <c r="H424" s="27"/>
      <c r="I424" s="27"/>
      <c r="J424" s="27"/>
    </row>
    <row r="425" spans="2:10" ht="12.75">
      <c r="B425" s="26"/>
      <c r="C425" s="24"/>
      <c r="D425" s="24"/>
      <c r="E425" s="27"/>
      <c r="F425" s="27"/>
      <c r="G425" s="27"/>
      <c r="H425" s="27"/>
      <c r="I425" s="27"/>
      <c r="J425" s="27"/>
    </row>
    <row r="426" spans="2:10" ht="12.75">
      <c r="B426" s="26"/>
      <c r="C426" s="24"/>
      <c r="D426" s="24"/>
      <c r="E426" s="27"/>
      <c r="F426" s="27"/>
      <c r="G426" s="27"/>
      <c r="H426" s="27"/>
      <c r="I426" s="27"/>
      <c r="J426" s="27"/>
    </row>
    <row r="427" spans="2:10" ht="12.75">
      <c r="B427" s="26"/>
      <c r="C427" s="24"/>
      <c r="D427" s="24"/>
      <c r="E427" s="27"/>
      <c r="F427" s="27"/>
      <c r="G427" s="27"/>
      <c r="H427" s="27"/>
      <c r="I427" s="27"/>
      <c r="J427" s="27"/>
    </row>
    <row r="428" spans="2:10" ht="12.75">
      <c r="B428" s="26"/>
      <c r="C428" s="24"/>
      <c r="D428" s="24"/>
      <c r="E428" s="27"/>
      <c r="F428" s="27"/>
      <c r="G428" s="27"/>
      <c r="H428" s="27"/>
      <c r="I428" s="27"/>
      <c r="J428" s="27"/>
    </row>
    <row r="429" spans="2:10" ht="12.75">
      <c r="B429" s="26"/>
      <c r="C429" s="24"/>
      <c r="D429" s="24"/>
      <c r="E429" s="27"/>
      <c r="F429" s="27"/>
      <c r="G429" s="27"/>
      <c r="H429" s="27"/>
      <c r="I429" s="27"/>
      <c r="J429" s="27"/>
    </row>
    <row r="430" spans="2:10" ht="12.75">
      <c r="B430" s="26"/>
      <c r="C430" s="24"/>
      <c r="D430" s="24"/>
      <c r="E430" s="27"/>
      <c r="F430" s="27"/>
      <c r="G430" s="27"/>
      <c r="H430" s="27"/>
      <c r="I430" s="27"/>
      <c r="J430" s="27"/>
    </row>
    <row r="431" spans="2:10" ht="12.75">
      <c r="B431" s="26"/>
      <c r="C431" s="24"/>
      <c r="D431" s="24"/>
      <c r="E431" s="27"/>
      <c r="F431" s="27"/>
      <c r="G431" s="27"/>
      <c r="H431" s="27"/>
      <c r="I431" s="27"/>
      <c r="J431" s="27"/>
    </row>
    <row r="432" spans="2:10" ht="12.75">
      <c r="B432" s="26"/>
      <c r="C432" s="24"/>
      <c r="D432" s="24"/>
      <c r="E432" s="27"/>
      <c r="F432" s="27"/>
      <c r="G432" s="27"/>
      <c r="H432" s="27"/>
      <c r="I432" s="27"/>
      <c r="J432" s="27"/>
    </row>
    <row r="433" spans="2:10" ht="12.75">
      <c r="B433" s="26"/>
      <c r="C433" s="24"/>
      <c r="D433" s="24"/>
      <c r="E433" s="27"/>
      <c r="F433" s="27"/>
      <c r="G433" s="27"/>
      <c r="H433" s="27"/>
      <c r="I433" s="27"/>
      <c r="J433" s="27"/>
    </row>
    <row r="434" spans="2:10" ht="12.75">
      <c r="B434" s="26"/>
      <c r="C434" s="24"/>
      <c r="D434" s="24"/>
      <c r="E434" s="27"/>
      <c r="F434" s="27"/>
      <c r="G434" s="27"/>
      <c r="H434" s="27"/>
      <c r="I434" s="27"/>
      <c r="J434" s="27"/>
    </row>
    <row r="435" spans="2:10" ht="12.75">
      <c r="B435" s="26"/>
      <c r="C435" s="24"/>
      <c r="D435" s="24"/>
      <c r="E435" s="27"/>
      <c r="F435" s="27"/>
      <c r="G435" s="27"/>
      <c r="H435" s="27"/>
      <c r="I435" s="27"/>
      <c r="J435" s="27"/>
    </row>
    <row r="436" spans="2:10" ht="12.75">
      <c r="B436" s="26"/>
      <c r="C436" s="24"/>
      <c r="D436" s="24"/>
      <c r="E436" s="27"/>
      <c r="F436" s="27"/>
      <c r="G436" s="27"/>
      <c r="H436" s="27"/>
      <c r="I436" s="27"/>
      <c r="J436" s="27"/>
    </row>
    <row r="437" spans="2:10" ht="12.75">
      <c r="B437" s="26"/>
      <c r="C437" s="24"/>
      <c r="D437" s="24"/>
      <c r="E437" s="27"/>
      <c r="F437" s="27"/>
      <c r="G437" s="27"/>
      <c r="H437" s="27"/>
      <c r="I437" s="27"/>
      <c r="J437" s="27"/>
    </row>
    <row r="438" spans="2:10" ht="12.75">
      <c r="B438" s="26"/>
      <c r="C438" s="24"/>
      <c r="D438" s="24"/>
      <c r="E438" s="27"/>
      <c r="F438" s="27"/>
      <c r="G438" s="27"/>
      <c r="H438" s="27"/>
      <c r="I438" s="27"/>
      <c r="J438" s="27"/>
    </row>
    <row r="439" spans="2:10" ht="12.75">
      <c r="B439" s="26"/>
      <c r="C439" s="24"/>
      <c r="D439" s="24"/>
      <c r="E439" s="27"/>
      <c r="F439" s="27"/>
      <c r="G439" s="27"/>
      <c r="H439" s="27"/>
      <c r="I439" s="27"/>
      <c r="J439" s="27"/>
    </row>
    <row r="440" spans="2:10" ht="12.75">
      <c r="B440" s="26"/>
      <c r="C440" s="24"/>
      <c r="D440" s="24"/>
      <c r="E440" s="27"/>
      <c r="F440" s="27"/>
      <c r="G440" s="27"/>
      <c r="H440" s="27"/>
      <c r="I440" s="27"/>
      <c r="J440" s="27"/>
    </row>
    <row r="441" spans="2:10" ht="12.75">
      <c r="B441" s="26"/>
      <c r="C441" s="24"/>
      <c r="D441" s="24"/>
      <c r="E441" s="27"/>
      <c r="F441" s="27"/>
      <c r="G441" s="27"/>
      <c r="H441" s="27"/>
      <c r="I441" s="27"/>
      <c r="J441" s="27"/>
    </row>
    <row r="442" spans="2:10" ht="12.75">
      <c r="B442" s="26"/>
      <c r="C442" s="24"/>
      <c r="D442" s="24"/>
      <c r="E442" s="27"/>
      <c r="F442" s="27"/>
      <c r="G442" s="27"/>
      <c r="H442" s="27"/>
      <c r="I442" s="27"/>
      <c r="J442" s="27"/>
    </row>
    <row r="443" spans="2:10" ht="12.75">
      <c r="B443" s="26"/>
      <c r="C443" s="24"/>
      <c r="D443" s="24"/>
      <c r="E443" s="27"/>
      <c r="F443" s="27"/>
      <c r="G443" s="27"/>
      <c r="H443" s="27"/>
      <c r="I443" s="27"/>
      <c r="J443" s="27"/>
    </row>
    <row r="444" spans="2:10" ht="12.75">
      <c r="B444" s="26"/>
      <c r="C444" s="24"/>
      <c r="D444" s="24"/>
      <c r="E444" s="27"/>
      <c r="F444" s="27"/>
      <c r="G444" s="27"/>
      <c r="H444" s="27"/>
      <c r="I444" s="27"/>
      <c r="J444" s="27"/>
    </row>
    <row r="445" spans="2:10" ht="12.75">
      <c r="B445" s="26"/>
      <c r="C445" s="24"/>
      <c r="D445" s="24"/>
      <c r="E445" s="27"/>
      <c r="F445" s="27"/>
      <c r="G445" s="27"/>
      <c r="H445" s="27"/>
      <c r="I445" s="27"/>
      <c r="J445" s="27"/>
    </row>
    <row r="446" spans="2:10" ht="12.75">
      <c r="B446" s="26"/>
      <c r="C446" s="24"/>
      <c r="D446" s="24"/>
      <c r="E446" s="27"/>
      <c r="F446" s="27"/>
      <c r="G446" s="27"/>
      <c r="H446" s="27"/>
      <c r="I446" s="27"/>
      <c r="J446" s="27"/>
    </row>
    <row r="447" spans="2:10" ht="12.75">
      <c r="B447" s="26"/>
      <c r="C447" s="24"/>
      <c r="D447" s="24"/>
      <c r="E447" s="27"/>
      <c r="F447" s="27"/>
      <c r="G447" s="27"/>
      <c r="H447" s="27"/>
      <c r="I447" s="27"/>
      <c r="J447" s="27"/>
    </row>
    <row r="448" spans="2:10" ht="12.75">
      <c r="B448" s="26"/>
      <c r="C448" s="24"/>
      <c r="D448" s="24"/>
      <c r="E448" s="27"/>
      <c r="F448" s="27"/>
      <c r="G448" s="27"/>
      <c r="H448" s="27"/>
      <c r="I448" s="27"/>
      <c r="J448" s="27"/>
    </row>
    <row r="449" spans="2:10" ht="12.75">
      <c r="B449" s="26"/>
      <c r="C449" s="24"/>
      <c r="D449" s="24"/>
      <c r="E449" s="27"/>
      <c r="F449" s="27"/>
      <c r="G449" s="27"/>
      <c r="H449" s="27"/>
      <c r="I449" s="27"/>
      <c r="J449" s="27"/>
    </row>
    <row r="450" spans="2:10" ht="12.75">
      <c r="B450" s="26"/>
      <c r="C450" s="24"/>
      <c r="D450" s="24"/>
      <c r="E450" s="27"/>
      <c r="F450" s="27"/>
      <c r="G450" s="27"/>
      <c r="H450" s="27"/>
      <c r="I450" s="27"/>
      <c r="J450" s="27"/>
    </row>
    <row r="451" spans="2:10" ht="12.75">
      <c r="B451" s="26"/>
      <c r="C451" s="24"/>
      <c r="D451" s="24"/>
      <c r="E451" s="27"/>
      <c r="F451" s="27"/>
      <c r="G451" s="27"/>
      <c r="H451" s="27"/>
      <c r="I451" s="27"/>
      <c r="J451" s="27"/>
    </row>
    <row r="452" spans="2:10" ht="12.75">
      <c r="B452" s="26"/>
      <c r="C452" s="24"/>
      <c r="D452" s="24"/>
      <c r="E452" s="27"/>
      <c r="F452" s="27"/>
      <c r="G452" s="27"/>
      <c r="H452" s="27"/>
      <c r="I452" s="27"/>
      <c r="J452" s="27"/>
    </row>
    <row r="453" spans="2:10" ht="12.75">
      <c r="B453" s="26"/>
      <c r="C453" s="24"/>
      <c r="D453" s="24"/>
      <c r="E453" s="27"/>
      <c r="F453" s="27"/>
      <c r="G453" s="27"/>
      <c r="H453" s="27"/>
      <c r="I453" s="27"/>
      <c r="J453" s="27"/>
    </row>
    <row r="454" spans="2:10" ht="12.75">
      <c r="B454" s="26"/>
      <c r="C454" s="24"/>
      <c r="D454" s="24"/>
      <c r="E454" s="27"/>
      <c r="F454" s="27"/>
      <c r="G454" s="27"/>
      <c r="H454" s="27"/>
      <c r="I454" s="27"/>
      <c r="J454" s="27"/>
    </row>
    <row r="455" spans="2:10" ht="12.75">
      <c r="B455" s="26"/>
      <c r="C455" s="24"/>
      <c r="D455" s="24"/>
      <c r="E455" s="27"/>
      <c r="F455" s="27"/>
      <c r="G455" s="27"/>
      <c r="H455" s="27"/>
      <c r="I455" s="27"/>
      <c r="J455" s="27"/>
    </row>
    <row r="456" spans="2:10" ht="12.75">
      <c r="B456" s="26"/>
      <c r="C456" s="24"/>
      <c r="D456" s="24"/>
      <c r="E456" s="27"/>
      <c r="F456" s="27"/>
      <c r="G456" s="27"/>
      <c r="H456" s="27"/>
      <c r="I456" s="27"/>
      <c r="J456" s="27"/>
    </row>
    <row r="457" spans="2:10" ht="12.75">
      <c r="B457" s="26"/>
      <c r="C457" s="24"/>
      <c r="D457" s="24"/>
      <c r="E457" s="27"/>
      <c r="F457" s="27"/>
      <c r="G457" s="27"/>
      <c r="H457" s="27"/>
      <c r="I457" s="27"/>
      <c r="J457" s="27"/>
    </row>
    <row r="458" spans="2:10" ht="12.75">
      <c r="B458" s="26"/>
      <c r="C458" s="24"/>
      <c r="D458" s="24"/>
      <c r="E458" s="27"/>
      <c r="F458" s="27"/>
      <c r="G458" s="27"/>
      <c r="H458" s="27"/>
      <c r="I458" s="27"/>
      <c r="J458" s="27"/>
    </row>
    <row r="459" spans="2:10" ht="12.75">
      <c r="B459" s="26"/>
      <c r="C459" s="24"/>
      <c r="D459" s="24"/>
      <c r="E459" s="27"/>
      <c r="F459" s="27"/>
      <c r="G459" s="27"/>
      <c r="H459" s="27"/>
      <c r="I459" s="27"/>
      <c r="J459" s="27"/>
    </row>
    <row r="460" spans="2:10" ht="12.75">
      <c r="B460" s="26"/>
      <c r="C460" s="24"/>
      <c r="D460" s="24"/>
      <c r="E460" s="27"/>
      <c r="F460" s="27"/>
      <c r="G460" s="27"/>
      <c r="H460" s="27"/>
      <c r="I460" s="27"/>
      <c r="J460" s="27"/>
    </row>
    <row r="461" spans="2:10" ht="12.75">
      <c r="B461" s="26"/>
      <c r="C461" s="24"/>
      <c r="D461" s="24"/>
      <c r="E461" s="27"/>
      <c r="F461" s="27"/>
      <c r="G461" s="27"/>
      <c r="H461" s="27"/>
      <c r="I461" s="27"/>
      <c r="J461" s="27"/>
    </row>
    <row r="462" spans="2:10" ht="12.75">
      <c r="B462" s="26"/>
      <c r="C462" s="24"/>
      <c r="D462" s="24"/>
      <c r="E462" s="27"/>
      <c r="F462" s="27"/>
      <c r="G462" s="27"/>
      <c r="H462" s="27"/>
      <c r="I462" s="27"/>
      <c r="J462" s="27"/>
    </row>
    <row r="463" spans="2:10" ht="12.75">
      <c r="B463" s="26"/>
      <c r="C463" s="24"/>
      <c r="D463" s="24"/>
      <c r="E463" s="27"/>
      <c r="F463" s="27"/>
      <c r="G463" s="27"/>
      <c r="H463" s="27"/>
      <c r="I463" s="27"/>
      <c r="J463" s="27"/>
    </row>
    <row r="464" spans="2:10" ht="12.75">
      <c r="B464" s="26"/>
      <c r="C464" s="24"/>
      <c r="D464" s="24"/>
      <c r="E464" s="27"/>
      <c r="F464" s="27"/>
      <c r="G464" s="27"/>
      <c r="H464" s="27"/>
      <c r="I464" s="27"/>
      <c r="J464" s="27"/>
    </row>
    <row r="465" spans="2:10" ht="12.75">
      <c r="B465" s="26"/>
      <c r="C465" s="24"/>
      <c r="D465" s="24"/>
      <c r="E465" s="27"/>
      <c r="F465" s="27"/>
      <c r="G465" s="27"/>
      <c r="H465" s="27"/>
      <c r="I465" s="27"/>
      <c r="J465" s="27"/>
    </row>
  </sheetData>
  <sheetProtection/>
  <mergeCells count="225">
    <mergeCell ref="E60:F60"/>
    <mergeCell ref="G60:I60"/>
    <mergeCell ref="E63:F63"/>
    <mergeCell ref="G63:I63"/>
    <mergeCell ref="E61:F61"/>
    <mergeCell ref="G61:I61"/>
    <mergeCell ref="E62:F62"/>
    <mergeCell ref="G62:I62"/>
    <mergeCell ref="E58:F58"/>
    <mergeCell ref="G58:I58"/>
    <mergeCell ref="E59:F59"/>
    <mergeCell ref="G59:I59"/>
    <mergeCell ref="E56:F56"/>
    <mergeCell ref="G56:I56"/>
    <mergeCell ref="E57:F57"/>
    <mergeCell ref="G57:I57"/>
    <mergeCell ref="G101:I101"/>
    <mergeCell ref="E79:F79"/>
    <mergeCell ref="G75:I75"/>
    <mergeCell ref="G76:I76"/>
    <mergeCell ref="E84:F84"/>
    <mergeCell ref="E85:F85"/>
    <mergeCell ref="G100:I100"/>
    <mergeCell ref="E88:F88"/>
    <mergeCell ref="G67:I67"/>
    <mergeCell ref="G68:I68"/>
    <mergeCell ref="B28:K28"/>
    <mergeCell ref="B31:B34"/>
    <mergeCell ref="K31:K34"/>
    <mergeCell ref="C31:C34"/>
    <mergeCell ref="G31:I34"/>
    <mergeCell ref="J31:J34"/>
    <mergeCell ref="D31:D34"/>
    <mergeCell ref="E31:F33"/>
    <mergeCell ref="G36:I36"/>
    <mergeCell ref="G132:I132"/>
    <mergeCell ref="E133:F133"/>
    <mergeCell ref="G133:I133"/>
    <mergeCell ref="E39:F39"/>
    <mergeCell ref="G43:I43"/>
    <mergeCell ref="E41:F41"/>
    <mergeCell ref="E102:F102"/>
    <mergeCell ref="G102:I102"/>
    <mergeCell ref="E97:F97"/>
    <mergeCell ref="E42:F42"/>
    <mergeCell ref="E43:F43"/>
    <mergeCell ref="E134:F134"/>
    <mergeCell ref="G134:I134"/>
    <mergeCell ref="G97:I97"/>
    <mergeCell ref="E98:F98"/>
    <mergeCell ref="G98:I98"/>
    <mergeCell ref="E99:F99"/>
    <mergeCell ref="G99:I99"/>
    <mergeCell ref="E100:F100"/>
    <mergeCell ref="E44:F44"/>
    <mergeCell ref="G44:I44"/>
    <mergeCell ref="E47:F47"/>
    <mergeCell ref="G47:I47"/>
    <mergeCell ref="E45:F45"/>
    <mergeCell ref="G45:I45"/>
    <mergeCell ref="E46:F46"/>
    <mergeCell ref="G46:I46"/>
    <mergeCell ref="G41:I41"/>
    <mergeCell ref="G42:I42"/>
    <mergeCell ref="G53:I53"/>
    <mergeCell ref="G49:I49"/>
    <mergeCell ref="E35:F35"/>
    <mergeCell ref="G35:I35"/>
    <mergeCell ref="G40:I40"/>
    <mergeCell ref="E38:F38"/>
    <mergeCell ref="E40:F40"/>
    <mergeCell ref="G39:I39"/>
    <mergeCell ref="E37:F37"/>
    <mergeCell ref="G37:I37"/>
    <mergeCell ref="G38:I38"/>
    <mergeCell ref="E36:F36"/>
    <mergeCell ref="E69:F69"/>
    <mergeCell ref="G69:I69"/>
    <mergeCell ref="E51:F51"/>
    <mergeCell ref="G50:I50"/>
    <mergeCell ref="G51:I51"/>
    <mergeCell ref="E54:F54"/>
    <mergeCell ref="E55:F55"/>
    <mergeCell ref="G52:I52"/>
    <mergeCell ref="E52:F52"/>
    <mergeCell ref="E53:F53"/>
    <mergeCell ref="E66:F66"/>
    <mergeCell ref="E67:F67"/>
    <mergeCell ref="E68:F68"/>
    <mergeCell ref="G66:I66"/>
    <mergeCell ref="E70:F70"/>
    <mergeCell ref="C142:D142"/>
    <mergeCell ref="E71:F71"/>
    <mergeCell ref="E72:F72"/>
    <mergeCell ref="E73:F73"/>
    <mergeCell ref="E74:F74"/>
    <mergeCell ref="E132:F132"/>
    <mergeCell ref="E87:F87"/>
    <mergeCell ref="E92:F92"/>
    <mergeCell ref="E101:F101"/>
    <mergeCell ref="E82:F82"/>
    <mergeCell ref="E83:F83"/>
    <mergeCell ref="G82:I82"/>
    <mergeCell ref="G83:I83"/>
    <mergeCell ref="G70:I70"/>
    <mergeCell ref="G71:I71"/>
    <mergeCell ref="G72:I72"/>
    <mergeCell ref="G81:I81"/>
    <mergeCell ref="G79:I79"/>
    <mergeCell ref="G73:I73"/>
    <mergeCell ref="G74:I74"/>
    <mergeCell ref="E75:F75"/>
    <mergeCell ref="E78:F78"/>
    <mergeCell ref="E81:F81"/>
    <mergeCell ref="G78:I78"/>
    <mergeCell ref="E76:F76"/>
    <mergeCell ref="E77:F77"/>
    <mergeCell ref="G77:I77"/>
    <mergeCell ref="E80:F80"/>
    <mergeCell ref="G80:I80"/>
    <mergeCell ref="E96:F96"/>
    <mergeCell ref="G90:I90"/>
    <mergeCell ref="G91:I91"/>
    <mergeCell ref="G92:I92"/>
    <mergeCell ref="G93:I93"/>
    <mergeCell ref="G95:I95"/>
    <mergeCell ref="G96:I96"/>
    <mergeCell ref="E90:F90"/>
    <mergeCell ref="E91:F91"/>
    <mergeCell ref="E93:F93"/>
    <mergeCell ref="G104:I104"/>
    <mergeCell ref="G105:I105"/>
    <mergeCell ref="G106:I106"/>
    <mergeCell ref="E103:F103"/>
    <mergeCell ref="E104:F104"/>
    <mergeCell ref="E105:F105"/>
    <mergeCell ref="E106:F106"/>
    <mergeCell ref="E122:F122"/>
    <mergeCell ref="E116:F116"/>
    <mergeCell ref="E117:F117"/>
    <mergeCell ref="E118:F118"/>
    <mergeCell ref="E119:F119"/>
    <mergeCell ref="E120:F120"/>
    <mergeCell ref="E114:F114"/>
    <mergeCell ref="E95:F95"/>
    <mergeCell ref="G108:I108"/>
    <mergeCell ref="E107:F107"/>
    <mergeCell ref="E108:F108"/>
    <mergeCell ref="E109:F109"/>
    <mergeCell ref="G109:I109"/>
    <mergeCell ref="G107:I107"/>
    <mergeCell ref="G114:I114"/>
    <mergeCell ref="G103:I103"/>
    <mergeCell ref="E128:F128"/>
    <mergeCell ref="E127:F127"/>
    <mergeCell ref="E121:F121"/>
    <mergeCell ref="G124:I124"/>
    <mergeCell ref="E124:F124"/>
    <mergeCell ref="E126:F126"/>
    <mergeCell ref="E125:F125"/>
    <mergeCell ref="G122:I122"/>
    <mergeCell ref="E123:F123"/>
    <mergeCell ref="G123:I123"/>
    <mergeCell ref="E130:F130"/>
    <mergeCell ref="E131:F131"/>
    <mergeCell ref="G129:I129"/>
    <mergeCell ref="G130:I130"/>
    <mergeCell ref="G131:I131"/>
    <mergeCell ref="E129:F129"/>
    <mergeCell ref="G125:I125"/>
    <mergeCell ref="G126:I126"/>
    <mergeCell ref="G127:I127"/>
    <mergeCell ref="G128:I128"/>
    <mergeCell ref="G137:I137"/>
    <mergeCell ref="G138:I138"/>
    <mergeCell ref="E135:F135"/>
    <mergeCell ref="E136:F136"/>
    <mergeCell ref="E137:F137"/>
    <mergeCell ref="E138:F138"/>
    <mergeCell ref="G135:I135"/>
    <mergeCell ref="G136:I136"/>
    <mergeCell ref="G142:I142"/>
    <mergeCell ref="E142:F142"/>
    <mergeCell ref="E139:F139"/>
    <mergeCell ref="E140:F140"/>
    <mergeCell ref="E141:F141"/>
    <mergeCell ref="G139:I139"/>
    <mergeCell ref="G140:I140"/>
    <mergeCell ref="G141:I141"/>
    <mergeCell ref="G120:I120"/>
    <mergeCell ref="G121:I121"/>
    <mergeCell ref="G116:I116"/>
    <mergeCell ref="G117:I117"/>
    <mergeCell ref="G118:I118"/>
    <mergeCell ref="G119:I119"/>
    <mergeCell ref="E115:F115"/>
    <mergeCell ref="G115:I115"/>
    <mergeCell ref="G110:I110"/>
    <mergeCell ref="E111:F111"/>
    <mergeCell ref="G111:I111"/>
    <mergeCell ref="E112:F112"/>
    <mergeCell ref="G112:I112"/>
    <mergeCell ref="E113:F113"/>
    <mergeCell ref="G113:I113"/>
    <mergeCell ref="E110:F110"/>
    <mergeCell ref="E94:F94"/>
    <mergeCell ref="G94:I94"/>
    <mergeCell ref="G84:I84"/>
    <mergeCell ref="G85:I85"/>
    <mergeCell ref="E89:F89"/>
    <mergeCell ref="G86:I86"/>
    <mergeCell ref="E86:F86"/>
    <mergeCell ref="G87:I87"/>
    <mergeCell ref="G88:I88"/>
    <mergeCell ref="G89:I89"/>
    <mergeCell ref="G48:I48"/>
    <mergeCell ref="E64:F64"/>
    <mergeCell ref="G64:I64"/>
    <mergeCell ref="E65:F65"/>
    <mergeCell ref="G65:I65"/>
    <mergeCell ref="G55:I55"/>
    <mergeCell ref="G54:I54"/>
    <mergeCell ref="E49:F49"/>
    <mergeCell ref="E50:F50"/>
    <mergeCell ref="E48:F4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2019-01-05T05:22:53Z</cp:lastPrinted>
  <dcterms:created xsi:type="dcterms:W3CDTF">1996-10-08T23:32:33Z</dcterms:created>
  <dcterms:modified xsi:type="dcterms:W3CDTF">2019-01-05T05:22:57Z</dcterms:modified>
  <cp:category/>
  <cp:version/>
  <cp:contentType/>
  <cp:contentStatus/>
</cp:coreProperties>
</file>